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431" windowWidth="15480" windowHeight="10800" firstSheet="3" activeTab="3"/>
  </bookViews>
  <sheets>
    <sheet name="Revenue Template" sheetId="1" r:id="rId1"/>
    <sheet name="Revenue Template Instructions" sheetId="2" r:id="rId2"/>
    <sheet name="Revenue Example Year 1" sheetId="3" r:id="rId3"/>
    <sheet name="Proj vs Actual Instructions" sheetId="4" r:id="rId4"/>
    <sheet name="Sheet1" sheetId="5" r:id="rId5"/>
  </sheets>
  <definedNames>
    <definedName name="_xlnm.Print_Area" localSheetId="3">'Proj vs Actual Instructions'!$A$1:$AG$70</definedName>
    <definedName name="_xlnm.Print_Area" localSheetId="2">'Revenue Example Year 1'!$A$1:$S$46</definedName>
    <definedName name="_xlnm.Print_Area" localSheetId="0">'Revenue Template'!$A$1:$S$46</definedName>
    <definedName name="_xlnm.Print_Area" localSheetId="1">'Revenue Template Instructions'!$A$1:$S$46</definedName>
  </definedNames>
  <calcPr fullCalcOnLoad="1"/>
</workbook>
</file>

<file path=xl/sharedStrings.xml><?xml version="1.0" encoding="utf-8"?>
<sst xmlns="http://schemas.openxmlformats.org/spreadsheetml/2006/main" count="510" uniqueCount="76">
  <si>
    <t>May</t>
  </si>
  <si>
    <t>Total Revenues</t>
  </si>
  <si>
    <t>Rent</t>
  </si>
  <si>
    <t>Repairs</t>
  </si>
  <si>
    <t>Furniture &amp; Equip. lease</t>
  </si>
  <si>
    <t>Computer</t>
  </si>
  <si>
    <t>Advertising</t>
  </si>
  <si>
    <t>Travel</t>
  </si>
  <si>
    <t>Insurance</t>
  </si>
  <si>
    <t>Telephone</t>
  </si>
  <si>
    <t>General Supplies</t>
  </si>
  <si>
    <t>Miscellaneous</t>
  </si>
  <si>
    <t>Total Expenses</t>
  </si>
  <si>
    <t>Hosting Server</t>
  </si>
  <si>
    <t>Computer Supplies/Software</t>
  </si>
  <si>
    <t>Network Support</t>
  </si>
  <si>
    <t>Bank Charges</t>
  </si>
  <si>
    <t>Contractor Expenses</t>
  </si>
  <si>
    <t>#</t>
  </si>
  <si>
    <t>Quantity</t>
  </si>
  <si>
    <t>Jan</t>
  </si>
  <si>
    <t>Feb</t>
  </si>
  <si>
    <t>Mar</t>
  </si>
  <si>
    <t>Apr</t>
  </si>
  <si>
    <t>Jun</t>
  </si>
  <si>
    <t>Jul</t>
  </si>
  <si>
    <t>Aug</t>
  </si>
  <si>
    <t>Sep</t>
  </si>
  <si>
    <t>Oct</t>
  </si>
  <si>
    <t>Nov</t>
  </si>
  <si>
    <t>Dec</t>
  </si>
  <si>
    <t>Year Total</t>
  </si>
  <si>
    <t>Unit Price</t>
  </si>
  <si>
    <t>Section I: Product/Service Description(s) &amp; Quantity</t>
  </si>
  <si>
    <t>Annual Revenue Model</t>
  </si>
  <si>
    <t xml:space="preserve">Product/Service Description(s) </t>
  </si>
  <si>
    <t>Section II: Unit Price &amp; Monthly Revenue Calculation</t>
  </si>
  <si>
    <t>Section III: Expense Categories &amp; Monthly Expense Calculation</t>
  </si>
  <si>
    <t>Category</t>
  </si>
  <si>
    <t>Section IV: Monthly and Cumulative Net Income</t>
  </si>
  <si>
    <t>Description</t>
  </si>
  <si>
    <t>Baseline Qty</t>
  </si>
  <si>
    <t>Baseline Amt</t>
  </si>
  <si>
    <r>
      <t>(Discounts -</t>
    </r>
    <r>
      <rPr>
        <sz val="9"/>
        <rFont val="Arial"/>
        <family val="2"/>
      </rPr>
      <t xml:space="preserve"> </t>
    </r>
    <r>
      <rPr>
        <sz val="8"/>
        <rFont val="Arial"/>
        <family val="2"/>
      </rPr>
      <t>Enter as negative number</t>
    </r>
    <r>
      <rPr>
        <sz val="10"/>
        <rFont val="Arial"/>
        <family val="2"/>
      </rPr>
      <t>)</t>
    </r>
  </si>
  <si>
    <t>Cumulative Net Income (Loss)</t>
  </si>
  <si>
    <r>
      <t xml:space="preserve">Monthly Net Income (Loss) </t>
    </r>
    <r>
      <rPr>
        <sz val="8"/>
        <rFont val="Arial"/>
        <family val="2"/>
      </rPr>
      <t>[Rev minus Exp]</t>
    </r>
  </si>
  <si>
    <t>Section I - Product/Service Description(s) &amp; Quantity</t>
  </si>
  <si>
    <r>
      <rPr>
        <b/>
        <sz val="10"/>
        <color indexed="10"/>
        <rFont val="Arial"/>
        <family val="2"/>
      </rPr>
      <t>Required:</t>
    </r>
    <r>
      <rPr>
        <sz val="10"/>
        <rFont val="Arial"/>
        <family val="2"/>
      </rPr>
      <t xml:space="preserve"> Input a brief Product/Service description for each item in your funnel</t>
    </r>
  </si>
  <si>
    <r>
      <rPr>
        <b/>
        <sz val="10"/>
        <color indexed="10"/>
        <rFont val="Arial"/>
        <family val="2"/>
      </rPr>
      <t>Required:</t>
    </r>
    <r>
      <rPr>
        <sz val="10"/>
        <rFont val="Arial"/>
        <family val="2"/>
      </rPr>
      <t xml:space="preserve"> Enter a Baseline Qty to be sold for each Product/Service</t>
    </r>
  </si>
  <si>
    <r>
      <rPr>
        <b/>
        <sz val="10"/>
        <color indexed="10"/>
        <rFont val="Arial"/>
        <family val="2"/>
      </rPr>
      <t>Required</t>
    </r>
    <r>
      <rPr>
        <sz val="10"/>
        <rFont val="Arial"/>
        <family val="2"/>
      </rPr>
      <t>: Enter a per/unit Baseline price for each Product/Service</t>
    </r>
  </si>
  <si>
    <r>
      <rPr>
        <b/>
        <sz val="10"/>
        <rFont val="Arial"/>
        <family val="2"/>
      </rPr>
      <t>Optional:</t>
    </r>
    <r>
      <rPr>
        <sz val="10"/>
        <rFont val="Arial"/>
        <family val="2"/>
      </rPr>
      <t xml:space="preserve"> Enter any discounts (as a negative number)</t>
    </r>
  </si>
  <si>
    <r>
      <rPr>
        <b/>
        <sz val="10"/>
        <color indexed="10"/>
        <rFont val="Arial"/>
        <family val="2"/>
      </rPr>
      <t>Required</t>
    </r>
    <r>
      <rPr>
        <sz val="10"/>
        <rFont val="Arial"/>
        <family val="2"/>
      </rPr>
      <t>: Enter a Baseline cost for each applicable expense category</t>
    </r>
  </si>
  <si>
    <t>Step 1</t>
  </si>
  <si>
    <t>Step 2</t>
  </si>
  <si>
    <t>Step 3</t>
  </si>
  <si>
    <t>Step 4</t>
  </si>
  <si>
    <t>Step 5</t>
  </si>
  <si>
    <r>
      <rPr>
        <b/>
        <sz val="10"/>
        <color indexed="10"/>
        <rFont val="Arial"/>
        <family val="2"/>
      </rPr>
      <t>Required</t>
    </r>
    <r>
      <rPr>
        <sz val="10"/>
        <rFont val="Arial"/>
        <family val="2"/>
      </rPr>
      <t xml:space="preserve">: For each month, enter a projected quantity to be sold for each Product /Service </t>
    </r>
  </si>
  <si>
    <t>~  Easy 5 Step Process to Creating Your Revenue Model  ~</t>
  </si>
  <si>
    <r>
      <rPr>
        <b/>
        <sz val="10"/>
        <rFont val="Arial"/>
        <family val="2"/>
      </rPr>
      <t>Optional</t>
    </r>
    <r>
      <rPr>
        <sz val="10"/>
        <rFont val="Arial"/>
        <family val="2"/>
      </rPr>
      <t>: Manually adjust any calendar monthly expense category amount</t>
    </r>
  </si>
  <si>
    <t>Item 1 Description</t>
  </si>
  <si>
    <t>Item 2 Description</t>
  </si>
  <si>
    <t>Item 3 Description</t>
  </si>
  <si>
    <t>Item 4 Description</t>
  </si>
  <si>
    <t>Item 5 Description</t>
  </si>
  <si>
    <t>Item 6 Description</t>
  </si>
  <si>
    <t>Projected</t>
  </si>
  <si>
    <t>Actual</t>
  </si>
  <si>
    <t>Difference
 (Actual minus Projected</t>
  </si>
  <si>
    <t>~  Easy 6 Step Process to Creating Your Projected vs. Actual Revenue Model  ~</t>
  </si>
  <si>
    <t>Step 6</t>
  </si>
  <si>
    <r>
      <rPr>
        <b/>
        <sz val="10"/>
        <color indexed="10"/>
        <rFont val="Arial"/>
        <family val="2"/>
      </rPr>
      <t>Required</t>
    </r>
    <r>
      <rPr>
        <sz val="10"/>
        <rFont val="Arial"/>
        <family val="2"/>
      </rPr>
      <t>: Enter Actual monthly expenses</t>
    </r>
  </si>
  <si>
    <r>
      <rPr>
        <b/>
        <sz val="10"/>
        <rFont val="Arial"/>
        <family val="2"/>
      </rPr>
      <t>Optional</t>
    </r>
    <r>
      <rPr>
        <sz val="10"/>
        <rFont val="Arial"/>
        <family val="2"/>
      </rPr>
      <t>: Manually adjust any calendar monthly projected expense category amount</t>
    </r>
  </si>
  <si>
    <t>Annual Revenue Model (Projected vs. Actual)</t>
  </si>
  <si>
    <r>
      <rPr>
        <b/>
        <sz val="10"/>
        <color indexed="10"/>
        <rFont val="Arial"/>
        <family val="2"/>
      </rPr>
      <t>Required</t>
    </r>
    <r>
      <rPr>
        <sz val="10"/>
        <rFont val="Arial"/>
        <family val="2"/>
      </rPr>
      <t>: Enter a per/unit Baseline price amount for each Product/Service</t>
    </r>
  </si>
  <si>
    <r>
      <rPr>
        <b/>
        <sz val="10"/>
        <color indexed="10"/>
        <rFont val="Arial"/>
        <family val="2"/>
      </rPr>
      <t>Required</t>
    </r>
    <r>
      <rPr>
        <sz val="10"/>
        <rFont val="Arial"/>
        <family val="2"/>
      </rPr>
      <t xml:space="preserve">: For each month, enter a projected quantity to be sold and an actual quantity sold, for each Product /Service </t>
    </r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</si>
</sst>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_(* #,##0.0_);_(* \(#,##0.0\);_(* &quot;-&quot;?_);_(@_)"/>
    <numFmt numFmtId="167" formatCode="&quot;$&quot;#,##0.00"/>
    <numFmt numFmtId="168" formatCode="&quot;$&quot;#,##0"/>
    <numFmt numFmtId="169" formatCode="_(&quot;$&quot;* #,##0.0_);_(&quot;$&quot;* \(#,##0.0\);_(&quot;$&quot;* &quot;-&quot;??_);_(@_)"/>
  </numFmts>
  <fonts count="52">
    <font>
      <sz val="10"/>
      <name val="Arial"/>
      <family val="0"/>
    </font>
    <font>
      <b/>
      <sz val="10"/>
      <color indexed="9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20"/>
      <color indexed="9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Arial"/>
      <family val="2"/>
    </font>
    <font>
      <b/>
      <sz val="12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0" tint="-0.24997000396251678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29" borderId="1" applyNumberFormat="0" applyAlignment="0" applyProtection="0"/>
    <xf numFmtId="0" fontId="45" fillId="0" borderId="6" applyNumberFormat="0" applyFill="0" applyAlignment="0" applyProtection="0"/>
    <xf numFmtId="0" fontId="46" fillId="30" borderId="0" applyNumberFormat="0" applyBorder="0" applyAlignment="0" applyProtection="0"/>
    <xf numFmtId="0" fontId="0" fillId="31" borderId="7" applyNumberFormat="0" applyFont="0" applyAlignment="0" applyProtection="0"/>
    <xf numFmtId="0" fontId="47" fillId="26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39">
    <xf numFmtId="0" fontId="0" fillId="0" borderId="0" xfId="0" applyAlignment="1">
      <alignment/>
    </xf>
    <xf numFmtId="0" fontId="1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 textRotation="90" wrapText="1"/>
    </xf>
    <xf numFmtId="0" fontId="0" fillId="0" borderId="10" xfId="0" applyBorder="1" applyAlignment="1">
      <alignment/>
    </xf>
    <xf numFmtId="0" fontId="1" fillId="32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165" fontId="0" fillId="0" borderId="10" xfId="0" applyNumberFormat="1" applyBorder="1" applyAlignment="1">
      <alignment/>
    </xf>
    <xf numFmtId="165" fontId="1" fillId="32" borderId="10" xfId="0" applyNumberFormat="1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 vertical="center"/>
    </xf>
    <xf numFmtId="1" fontId="0" fillId="0" borderId="10" xfId="42" applyNumberFormat="1" applyBorder="1" applyAlignment="1">
      <alignment/>
    </xf>
    <xf numFmtId="1" fontId="0" fillId="34" borderId="10" xfId="42" applyNumberFormat="1" applyFill="1" applyBorder="1" applyAlignment="1">
      <alignment/>
    </xf>
    <xf numFmtId="0" fontId="2" fillId="34" borderId="10" xfId="0" applyFon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2" fillId="33" borderId="11" xfId="0" applyFont="1" applyFill="1" applyBorder="1" applyAlignment="1">
      <alignment horizontal="center" vertical="center" wrapText="1"/>
    </xf>
    <xf numFmtId="0" fontId="2" fillId="32" borderId="12" xfId="0" applyFont="1" applyFill="1" applyBorder="1" applyAlignment="1">
      <alignment vertical="center" wrapText="1"/>
    </xf>
    <xf numFmtId="0" fontId="6" fillId="32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/>
    </xf>
    <xf numFmtId="165" fontId="0" fillId="0" borderId="0" xfId="0" applyNumberFormat="1" applyAlignment="1">
      <alignment/>
    </xf>
    <xf numFmtId="0" fontId="2" fillId="32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center" wrapText="1"/>
    </xf>
    <xf numFmtId="0" fontId="9" fillId="33" borderId="11" xfId="0" applyFont="1" applyFill="1" applyBorder="1" applyAlignment="1">
      <alignment horizontal="left" vertical="center"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11" fillId="33" borderId="10" xfId="0" applyFont="1" applyFill="1" applyBorder="1" applyAlignment="1">
      <alignment horizontal="center" vertical="center" wrapText="1"/>
    </xf>
    <xf numFmtId="165" fontId="0" fillId="0" borderId="10" xfId="0" applyNumberForma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11" fillId="33" borderId="10" xfId="0" applyFont="1" applyFill="1" applyBorder="1" applyAlignment="1">
      <alignment horizontal="center" vertical="center"/>
    </xf>
    <xf numFmtId="0" fontId="2" fillId="32" borderId="11" xfId="0" applyFont="1" applyFill="1" applyBorder="1" applyAlignment="1">
      <alignment vertical="center" wrapText="1"/>
    </xf>
    <xf numFmtId="0" fontId="11" fillId="33" borderId="12" xfId="0" applyFont="1" applyFill="1" applyBorder="1" applyAlignment="1">
      <alignment horizontal="center" vertical="center"/>
    </xf>
    <xf numFmtId="0" fontId="11" fillId="33" borderId="13" xfId="0" applyFont="1" applyFill="1" applyBorder="1" applyAlignment="1">
      <alignment horizontal="center" vertical="center"/>
    </xf>
    <xf numFmtId="0" fontId="11" fillId="33" borderId="14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11" fillId="33" borderId="11" xfId="0" applyFont="1" applyFill="1" applyBorder="1" applyAlignment="1">
      <alignment horizontal="center" vertical="center"/>
    </xf>
    <xf numFmtId="0" fontId="14" fillId="33" borderId="14" xfId="0" applyFont="1" applyFill="1" applyBorder="1" applyAlignment="1">
      <alignment horizontal="center" vertical="center" wrapText="1"/>
    </xf>
    <xf numFmtId="1" fontId="0" fillId="34" borderId="17" xfId="42" applyNumberFormat="1" applyFill="1" applyBorder="1" applyAlignment="1">
      <alignment/>
    </xf>
    <xf numFmtId="1" fontId="0" fillId="0" borderId="13" xfId="42" applyNumberFormat="1" applyBorder="1" applyAlignment="1">
      <alignment/>
    </xf>
    <xf numFmtId="38" fontId="0" fillId="0" borderId="14" xfId="0" applyNumberFormat="1" applyBorder="1" applyAlignment="1">
      <alignment/>
    </xf>
    <xf numFmtId="1" fontId="0" fillId="0" borderId="15" xfId="42" applyNumberFormat="1" applyBorder="1" applyAlignment="1">
      <alignment/>
    </xf>
    <xf numFmtId="1" fontId="0" fillId="0" borderId="18" xfId="42" applyNumberFormat="1" applyBorder="1" applyAlignment="1">
      <alignment/>
    </xf>
    <xf numFmtId="38" fontId="0" fillId="0" borderId="16" xfId="0" applyNumberFormat="1" applyBorder="1" applyAlignment="1">
      <alignment/>
    </xf>
    <xf numFmtId="0" fontId="9" fillId="33" borderId="17" xfId="0" applyFont="1" applyFill="1" applyBorder="1" applyAlignment="1">
      <alignment horizontal="left" vertical="center"/>
    </xf>
    <xf numFmtId="0" fontId="9" fillId="33" borderId="12" xfId="0" applyFont="1" applyFill="1" applyBorder="1" applyAlignment="1">
      <alignment horizontal="left" vertical="center"/>
    </xf>
    <xf numFmtId="0" fontId="6" fillId="32" borderId="19" xfId="0" applyFont="1" applyFill="1" applyBorder="1" applyAlignment="1">
      <alignment horizontal="center" vertical="center"/>
    </xf>
    <xf numFmtId="0" fontId="6" fillId="32" borderId="20" xfId="0" applyFont="1" applyFill="1" applyBorder="1" applyAlignment="1">
      <alignment horizontal="center" vertical="center"/>
    </xf>
    <xf numFmtId="165" fontId="0" fillId="0" borderId="13" xfId="44" applyNumberFormat="1" applyBorder="1" applyAlignment="1">
      <alignment/>
    </xf>
    <xf numFmtId="0" fontId="2" fillId="33" borderId="21" xfId="0" applyFont="1" applyFill="1" applyBorder="1" applyAlignment="1">
      <alignment horizontal="center" vertical="center" wrapText="1"/>
    </xf>
    <xf numFmtId="0" fontId="0" fillId="35" borderId="20" xfId="0" applyFill="1" applyBorder="1" applyAlignment="1">
      <alignment/>
    </xf>
    <xf numFmtId="0" fontId="0" fillId="35" borderId="22" xfId="0" applyFill="1" applyBorder="1" applyAlignment="1">
      <alignment/>
    </xf>
    <xf numFmtId="0" fontId="0" fillId="35" borderId="23" xfId="0" applyFill="1" applyBorder="1" applyAlignment="1">
      <alignment/>
    </xf>
    <xf numFmtId="0" fontId="2" fillId="32" borderId="24" xfId="0" applyFont="1" applyFill="1" applyBorder="1" applyAlignment="1">
      <alignment vertical="center" wrapText="1"/>
    </xf>
    <xf numFmtId="0" fontId="2" fillId="32" borderId="25" xfId="0" applyFont="1" applyFill="1" applyBorder="1" applyAlignment="1">
      <alignment vertical="center" wrapText="1"/>
    </xf>
    <xf numFmtId="6" fontId="0" fillId="0" borderId="14" xfId="0" applyNumberFormat="1" applyBorder="1" applyAlignment="1">
      <alignment/>
    </xf>
    <xf numFmtId="0" fontId="11" fillId="33" borderId="26" xfId="0" applyFont="1" applyFill="1" applyBorder="1" applyAlignment="1">
      <alignment horizontal="center" vertical="center" wrapText="1"/>
    </xf>
    <xf numFmtId="0" fontId="1" fillId="32" borderId="26" xfId="0" applyFont="1" applyFill="1" applyBorder="1" applyAlignment="1">
      <alignment/>
    </xf>
    <xf numFmtId="0" fontId="1" fillId="32" borderId="25" xfId="0" applyFont="1" applyFill="1" applyBorder="1" applyAlignment="1">
      <alignment/>
    </xf>
    <xf numFmtId="0" fontId="9" fillId="35" borderId="27" xfId="0" applyFont="1" applyFill="1" applyBorder="1" applyAlignment="1">
      <alignment horizontal="left" vertical="center"/>
    </xf>
    <xf numFmtId="0" fontId="10" fillId="35" borderId="28" xfId="0" applyFont="1" applyFill="1" applyBorder="1" applyAlignment="1">
      <alignment horizontal="left" vertical="center"/>
    </xf>
    <xf numFmtId="0" fontId="10" fillId="35" borderId="29" xfId="0" applyFont="1" applyFill="1" applyBorder="1" applyAlignment="1">
      <alignment horizontal="left" vertical="center"/>
    </xf>
    <xf numFmtId="0" fontId="10" fillId="35" borderId="25" xfId="0" applyFont="1" applyFill="1" applyBorder="1" applyAlignment="1">
      <alignment horizontal="left" vertical="center"/>
    </xf>
    <xf numFmtId="165" fontId="0" fillId="0" borderId="10" xfId="44" applyNumberFormat="1" applyBorder="1" applyAlignment="1">
      <alignment/>
    </xf>
    <xf numFmtId="6" fontId="0" fillId="0" borderId="10" xfId="0" applyNumberFormat="1" applyBorder="1" applyAlignment="1">
      <alignment/>
    </xf>
    <xf numFmtId="165" fontId="0" fillId="0" borderId="11" xfId="0" applyNumberFormat="1" applyBorder="1" applyAlignment="1">
      <alignment/>
    </xf>
    <xf numFmtId="165" fontId="0" fillId="0" borderId="12" xfId="44" applyNumberFormat="1" applyBorder="1" applyAlignment="1">
      <alignment/>
    </xf>
    <xf numFmtId="165" fontId="0" fillId="0" borderId="12" xfId="0" applyNumberFormat="1" applyBorder="1" applyAlignment="1">
      <alignment/>
    </xf>
    <xf numFmtId="0" fontId="6" fillId="32" borderId="25" xfId="0" applyFont="1" applyFill="1" applyBorder="1" applyAlignment="1">
      <alignment horizontal="center" vertical="center"/>
    </xf>
    <xf numFmtId="0" fontId="6" fillId="32" borderId="30" xfId="0" applyFont="1" applyFill="1" applyBorder="1" applyAlignment="1">
      <alignment horizontal="center" vertical="center"/>
    </xf>
    <xf numFmtId="165" fontId="1" fillId="32" borderId="31" xfId="0" applyNumberFormat="1" applyFont="1" applyFill="1" applyBorder="1" applyAlignment="1">
      <alignment horizontal="center"/>
    </xf>
    <xf numFmtId="165" fontId="1" fillId="32" borderId="32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1" fontId="0" fillId="34" borderId="31" xfId="42" applyNumberFormat="1" applyFill="1" applyBorder="1" applyAlignment="1">
      <alignment/>
    </xf>
    <xf numFmtId="1" fontId="0" fillId="34" borderId="32" xfId="42" applyNumberFormat="1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 horizontal="center"/>
    </xf>
    <xf numFmtId="0" fontId="9" fillId="33" borderId="10" xfId="0" applyFont="1" applyFill="1" applyBorder="1" applyAlignment="1">
      <alignment horizontal="left" vertical="center"/>
    </xf>
    <xf numFmtId="0" fontId="10" fillId="33" borderId="10" xfId="0" applyFont="1" applyFill="1" applyBorder="1" applyAlignment="1">
      <alignment horizontal="left" vertical="center"/>
    </xf>
    <xf numFmtId="0" fontId="6" fillId="33" borderId="10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164" fontId="2" fillId="0" borderId="11" xfId="0" applyNumberFormat="1" applyFont="1" applyBorder="1" applyAlignment="1">
      <alignment horizontal="left"/>
    </xf>
    <xf numFmtId="164" fontId="2" fillId="0" borderId="12" xfId="0" applyNumberFormat="1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7" xfId="0" applyFont="1" applyFill="1" applyBorder="1" applyAlignment="1">
      <alignment horizontal="center" vertical="center" textRotation="90" wrapText="1"/>
    </xf>
    <xf numFmtId="0" fontId="6" fillId="33" borderId="21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left"/>
    </xf>
    <xf numFmtId="0" fontId="0" fillId="0" borderId="12" xfId="0" applyFill="1" applyBorder="1" applyAlignment="1">
      <alignment horizontal="left"/>
    </xf>
    <xf numFmtId="0" fontId="8" fillId="36" borderId="10" xfId="0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left" vertical="center"/>
    </xf>
    <xf numFmtId="0" fontId="10" fillId="33" borderId="17" xfId="0" applyFont="1" applyFill="1" applyBorder="1" applyAlignment="1">
      <alignment horizontal="left" vertical="center"/>
    </xf>
    <xf numFmtId="0" fontId="10" fillId="33" borderId="12" xfId="0" applyFont="1" applyFill="1" applyBorder="1" applyAlignment="1">
      <alignment horizontal="left" vertical="center"/>
    </xf>
    <xf numFmtId="0" fontId="0" fillId="34" borderId="11" xfId="0" applyFill="1" applyBorder="1" applyAlignment="1">
      <alignment horizontal="center"/>
    </xf>
    <xf numFmtId="0" fontId="0" fillId="34" borderId="17" xfId="0" applyFill="1" applyBorder="1" applyAlignment="1">
      <alignment horizontal="center"/>
    </xf>
    <xf numFmtId="0" fontId="0" fillId="34" borderId="12" xfId="0" applyFill="1" applyBorder="1" applyAlignment="1">
      <alignment horizontal="center"/>
    </xf>
    <xf numFmtId="0" fontId="5" fillId="33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left"/>
    </xf>
    <xf numFmtId="0" fontId="51" fillId="37" borderId="11" xfId="0" applyFont="1" applyFill="1" applyBorder="1" applyAlignment="1">
      <alignment horizontal="center"/>
    </xf>
    <xf numFmtId="0" fontId="51" fillId="37" borderId="17" xfId="0" applyFont="1" applyFill="1" applyBorder="1" applyAlignment="1">
      <alignment horizontal="center"/>
    </xf>
    <xf numFmtId="0" fontId="51" fillId="37" borderId="12" xfId="0" applyFont="1" applyFill="1" applyBorder="1" applyAlignment="1">
      <alignment horizontal="center"/>
    </xf>
    <xf numFmtId="0" fontId="51" fillId="37" borderId="11" xfId="0" applyFont="1" applyFill="1" applyBorder="1" applyAlignment="1">
      <alignment horizontal="left"/>
    </xf>
    <xf numFmtId="0" fontId="51" fillId="37" borderId="17" xfId="0" applyFont="1" applyFill="1" applyBorder="1" applyAlignment="1">
      <alignment horizontal="left"/>
    </xf>
    <xf numFmtId="0" fontId="51" fillId="37" borderId="12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164" fontId="2" fillId="0" borderId="11" xfId="0" applyNumberFormat="1" applyFont="1" applyBorder="1" applyAlignment="1">
      <alignment horizontal="center"/>
    </xf>
    <xf numFmtId="164" fontId="2" fillId="0" borderId="12" xfId="0" applyNumberFormat="1" applyFont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33" borderId="33" xfId="0" applyFont="1" applyFill="1" applyBorder="1" applyAlignment="1">
      <alignment horizontal="center" vertical="center" wrapText="1"/>
    </xf>
    <xf numFmtId="0" fontId="2" fillId="33" borderId="34" xfId="0" applyFont="1" applyFill="1" applyBorder="1" applyAlignment="1">
      <alignment horizontal="center" vertical="center" wrapText="1"/>
    </xf>
    <xf numFmtId="0" fontId="2" fillId="33" borderId="35" xfId="0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 horizontal="center" vertical="center" wrapText="1"/>
    </xf>
    <xf numFmtId="0" fontId="6" fillId="33" borderId="36" xfId="0" applyFont="1" applyFill="1" applyBorder="1" applyAlignment="1">
      <alignment horizontal="center" vertical="center"/>
    </xf>
    <xf numFmtId="0" fontId="6" fillId="33" borderId="37" xfId="0" applyFont="1" applyFill="1" applyBorder="1" applyAlignment="1">
      <alignment horizontal="center" vertical="center"/>
    </xf>
    <xf numFmtId="0" fontId="6" fillId="33" borderId="38" xfId="0" applyFont="1" applyFill="1" applyBorder="1" applyAlignment="1">
      <alignment horizontal="center" vertical="center"/>
    </xf>
    <xf numFmtId="0" fontId="9" fillId="33" borderId="20" xfId="0" applyFont="1" applyFill="1" applyBorder="1" applyAlignment="1">
      <alignment horizontal="left" vertical="center"/>
    </xf>
    <xf numFmtId="0" fontId="9" fillId="33" borderId="22" xfId="0" applyFont="1" applyFill="1" applyBorder="1" applyAlignment="1">
      <alignment horizontal="left" vertical="center"/>
    </xf>
    <xf numFmtId="0" fontId="9" fillId="33" borderId="23" xfId="0" applyFont="1" applyFill="1" applyBorder="1" applyAlignment="1">
      <alignment horizontal="left" vertical="center"/>
    </xf>
    <xf numFmtId="0" fontId="2" fillId="33" borderId="39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textRotation="90" wrapText="1"/>
    </xf>
    <xf numFmtId="0" fontId="2" fillId="0" borderId="0" xfId="0" applyFont="1" applyFill="1" applyBorder="1" applyAlignment="1">
      <alignment horizontal="center" vertical="center" textRotation="90" wrapText="1"/>
    </xf>
    <xf numFmtId="0" fontId="8" fillId="36" borderId="41" xfId="0" applyFont="1" applyFill="1" applyBorder="1" applyAlignment="1">
      <alignment horizontal="center" vertical="center"/>
    </xf>
    <xf numFmtId="0" fontId="8" fillId="36" borderId="0" xfId="0" applyFont="1" applyFill="1" applyBorder="1" applyAlignment="1">
      <alignment horizontal="center" vertical="center"/>
    </xf>
    <xf numFmtId="0" fontId="5" fillId="35" borderId="42" xfId="0" applyFont="1" applyFill="1" applyBorder="1" applyAlignment="1">
      <alignment horizontal="center" vertical="center"/>
    </xf>
    <xf numFmtId="0" fontId="5" fillId="35" borderId="40" xfId="0" applyFont="1" applyFill="1" applyBorder="1" applyAlignment="1">
      <alignment horizontal="center" vertical="center"/>
    </xf>
    <xf numFmtId="0" fontId="5" fillId="35" borderId="21" xfId="0" applyFont="1" applyFill="1" applyBorder="1" applyAlignment="1">
      <alignment horizontal="center" vertical="center"/>
    </xf>
    <xf numFmtId="0" fontId="5" fillId="35" borderId="19" xfId="0" applyFont="1" applyFill="1" applyBorder="1" applyAlignment="1">
      <alignment horizontal="center" vertical="center"/>
    </xf>
    <xf numFmtId="0" fontId="5" fillId="33" borderId="40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5</xdr:row>
      <xdr:rowOff>19050</xdr:rowOff>
    </xdr:from>
    <xdr:to>
      <xdr:col>2</xdr:col>
      <xdr:colOff>1371600</xdr:colOff>
      <xdr:row>9</xdr:row>
      <xdr:rowOff>0</xdr:rowOff>
    </xdr:to>
    <xdr:sp>
      <xdr:nvSpPr>
        <xdr:cNvPr id="1" name="TextBox 3"/>
        <xdr:cNvSpPr txBox="1">
          <a:spLocks noChangeArrowheads="1"/>
        </xdr:cNvSpPr>
      </xdr:nvSpPr>
      <xdr:spPr>
        <a:xfrm>
          <a:off x="333375" y="1428750"/>
          <a:ext cx="1800225" cy="628650"/>
        </a:xfrm>
        <a:prstGeom prst="rect">
          <a:avLst/>
        </a:prstGeom>
        <a:solidFill>
          <a:srgbClr val="1F497D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Step</a:t>
          </a:r>
          <a:r>
            <a:rPr lang="en-US" cap="none" sz="12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1:
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Enter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brief description for each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Product/Service</a:t>
          </a:r>
        </a:p>
      </xdr:txBody>
    </xdr:sp>
    <xdr:clientData/>
  </xdr:twoCellAnchor>
  <xdr:twoCellAnchor>
    <xdr:from>
      <xdr:col>1</xdr:col>
      <xdr:colOff>171450</xdr:colOff>
      <xdr:row>14</xdr:row>
      <xdr:rowOff>9525</xdr:rowOff>
    </xdr:from>
    <xdr:to>
      <xdr:col>2</xdr:col>
      <xdr:colOff>1371600</xdr:colOff>
      <xdr:row>17</xdr:row>
      <xdr:rowOff>133350</xdr:rowOff>
    </xdr:to>
    <xdr:sp>
      <xdr:nvSpPr>
        <xdr:cNvPr id="2" name="TextBox 5"/>
        <xdr:cNvSpPr txBox="1">
          <a:spLocks noChangeArrowheads="1"/>
        </xdr:cNvSpPr>
      </xdr:nvSpPr>
      <xdr:spPr>
        <a:xfrm>
          <a:off x="323850" y="3124200"/>
          <a:ext cx="1809750" cy="609600"/>
        </a:xfrm>
        <a:prstGeom prst="rect">
          <a:avLst/>
        </a:prstGeom>
        <a:solidFill>
          <a:srgbClr val="1F497D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Product/Service Description  entered above will be automatically copied here</a:t>
          </a:r>
        </a:p>
      </xdr:txBody>
    </xdr:sp>
    <xdr:clientData/>
  </xdr:twoCellAnchor>
  <xdr:twoCellAnchor>
    <xdr:from>
      <xdr:col>3</xdr:col>
      <xdr:colOff>542925</xdr:colOff>
      <xdr:row>5</xdr:row>
      <xdr:rowOff>9525</xdr:rowOff>
    </xdr:from>
    <xdr:to>
      <xdr:col>8</xdr:col>
      <xdr:colOff>647700</xdr:colOff>
      <xdr:row>8</xdr:row>
      <xdr:rowOff>152400</xdr:rowOff>
    </xdr:to>
    <xdr:sp>
      <xdr:nvSpPr>
        <xdr:cNvPr id="3" name="TextBox 6"/>
        <xdr:cNvSpPr txBox="1">
          <a:spLocks noChangeArrowheads="1"/>
        </xdr:cNvSpPr>
      </xdr:nvSpPr>
      <xdr:spPr>
        <a:xfrm>
          <a:off x="2895600" y="1419225"/>
          <a:ext cx="2714625" cy="628650"/>
        </a:xfrm>
        <a:prstGeom prst="rect">
          <a:avLst/>
        </a:prstGeom>
        <a:solidFill>
          <a:srgbClr val="1F497D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Step 2: 
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Enter Baseline Qty  projected to be sold for each Product /Service as a starting point.</a:t>
          </a:r>
        </a:p>
      </xdr:txBody>
    </xdr:sp>
    <xdr:clientData/>
  </xdr:twoCellAnchor>
  <xdr:twoCellAnchor>
    <xdr:from>
      <xdr:col>10</xdr:col>
      <xdr:colOff>266700</xdr:colOff>
      <xdr:row>5</xdr:row>
      <xdr:rowOff>9525</xdr:rowOff>
    </xdr:from>
    <xdr:to>
      <xdr:col>14</xdr:col>
      <xdr:colOff>609600</xdr:colOff>
      <xdr:row>8</xdr:row>
      <xdr:rowOff>152400</xdr:rowOff>
    </xdr:to>
    <xdr:sp>
      <xdr:nvSpPr>
        <xdr:cNvPr id="4" name="TextBox 10"/>
        <xdr:cNvSpPr txBox="1">
          <a:spLocks noChangeArrowheads="1"/>
        </xdr:cNvSpPr>
      </xdr:nvSpPr>
      <xdr:spPr>
        <a:xfrm>
          <a:off x="6562725" y="1419225"/>
          <a:ext cx="3009900" cy="628650"/>
        </a:xfrm>
        <a:prstGeom prst="rect">
          <a:avLst/>
        </a:prstGeom>
        <a:solidFill>
          <a:srgbClr val="1F497D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Step 3: 
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For each month enter  the  projected  monthly quantity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to be sold for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each Product /Service.</a:t>
          </a:r>
        </a:p>
      </xdr:txBody>
    </xdr:sp>
    <xdr:clientData/>
  </xdr:twoCellAnchor>
  <xdr:twoCellAnchor>
    <xdr:from>
      <xdr:col>3</xdr:col>
      <xdr:colOff>552450</xdr:colOff>
      <xdr:row>14</xdr:row>
      <xdr:rowOff>9525</xdr:rowOff>
    </xdr:from>
    <xdr:to>
      <xdr:col>8</xdr:col>
      <xdr:colOff>247650</xdr:colOff>
      <xdr:row>17</xdr:row>
      <xdr:rowOff>152400</xdr:rowOff>
    </xdr:to>
    <xdr:sp>
      <xdr:nvSpPr>
        <xdr:cNvPr id="5" name="TextBox 11"/>
        <xdr:cNvSpPr txBox="1">
          <a:spLocks noChangeArrowheads="1"/>
        </xdr:cNvSpPr>
      </xdr:nvSpPr>
      <xdr:spPr>
        <a:xfrm>
          <a:off x="2905125" y="3124200"/>
          <a:ext cx="2305050" cy="628650"/>
        </a:xfrm>
        <a:prstGeom prst="rect">
          <a:avLst/>
        </a:prstGeom>
        <a:solidFill>
          <a:srgbClr val="1F497D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Step 4: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Enter Baseline Unit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Price 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for each Product /Service as a starting point.</a:t>
          </a:r>
        </a:p>
      </xdr:txBody>
    </xdr:sp>
    <xdr:clientData/>
  </xdr:twoCellAnchor>
  <xdr:twoCellAnchor>
    <xdr:from>
      <xdr:col>12</xdr:col>
      <xdr:colOff>276225</xdr:colOff>
      <xdr:row>14</xdr:row>
      <xdr:rowOff>28575</xdr:rowOff>
    </xdr:from>
    <xdr:to>
      <xdr:col>16</xdr:col>
      <xdr:colOff>619125</xdr:colOff>
      <xdr:row>18</xdr:row>
      <xdr:rowOff>9525</xdr:rowOff>
    </xdr:to>
    <xdr:sp>
      <xdr:nvSpPr>
        <xdr:cNvPr id="6" name="TextBox 14"/>
        <xdr:cNvSpPr txBox="1">
          <a:spLocks noChangeArrowheads="1"/>
        </xdr:cNvSpPr>
      </xdr:nvSpPr>
      <xdr:spPr>
        <a:xfrm>
          <a:off x="7905750" y="3143250"/>
          <a:ext cx="3009900" cy="628650"/>
        </a:xfrm>
        <a:prstGeom prst="rect">
          <a:avLst/>
        </a:prstGeom>
        <a:solidFill>
          <a:srgbClr val="1F497D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Monthly and Total revenue for each Product /Service is automatically calculated.</a:t>
          </a:r>
        </a:p>
      </xdr:txBody>
    </xdr:sp>
    <xdr:clientData/>
  </xdr:twoCellAnchor>
  <xdr:twoCellAnchor>
    <xdr:from>
      <xdr:col>5</xdr:col>
      <xdr:colOff>304800</xdr:colOff>
      <xdr:row>18</xdr:row>
      <xdr:rowOff>152400</xdr:rowOff>
    </xdr:from>
    <xdr:to>
      <xdr:col>11</xdr:col>
      <xdr:colOff>219075</xdr:colOff>
      <xdr:row>20</xdr:row>
      <xdr:rowOff>9525</xdr:rowOff>
    </xdr:to>
    <xdr:sp>
      <xdr:nvSpPr>
        <xdr:cNvPr id="7" name="TextBox 15"/>
        <xdr:cNvSpPr txBox="1">
          <a:spLocks noChangeArrowheads="1"/>
        </xdr:cNvSpPr>
      </xdr:nvSpPr>
      <xdr:spPr>
        <a:xfrm>
          <a:off x="3267075" y="3914775"/>
          <a:ext cx="3914775" cy="180975"/>
        </a:xfrm>
        <a:prstGeom prst="rect">
          <a:avLst/>
        </a:prstGeom>
        <a:solidFill>
          <a:srgbClr val="1F497D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Reminder:  Enter discount amounts as a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negative number</a:t>
          </a:r>
        </a:p>
      </xdr:txBody>
    </xdr:sp>
    <xdr:clientData/>
  </xdr:twoCellAnchor>
  <xdr:twoCellAnchor>
    <xdr:from>
      <xdr:col>3</xdr:col>
      <xdr:colOff>447675</xdr:colOff>
      <xdr:row>18</xdr:row>
      <xdr:rowOff>123825</xdr:rowOff>
    </xdr:from>
    <xdr:to>
      <xdr:col>5</xdr:col>
      <xdr:colOff>209550</xdr:colOff>
      <xdr:row>20</xdr:row>
      <xdr:rowOff>57150</xdr:rowOff>
    </xdr:to>
    <xdr:sp>
      <xdr:nvSpPr>
        <xdr:cNvPr id="8" name="Notched Right Arrow 16"/>
        <xdr:cNvSpPr>
          <a:spLocks/>
        </xdr:cNvSpPr>
      </xdr:nvSpPr>
      <xdr:spPr>
        <a:xfrm flipH="1">
          <a:off x="2800350" y="3886200"/>
          <a:ext cx="371475" cy="257175"/>
        </a:xfrm>
        <a:prstGeom prst="notchedRightArrow">
          <a:avLst>
            <a:gd name="adj" fmla="val 15384"/>
          </a:avLst>
        </a:pr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523875</xdr:colOff>
      <xdr:row>29</xdr:row>
      <xdr:rowOff>133350</xdr:rowOff>
    </xdr:from>
    <xdr:to>
      <xdr:col>8</xdr:col>
      <xdr:colOff>295275</xdr:colOff>
      <xdr:row>35</xdr:row>
      <xdr:rowOff>9525</xdr:rowOff>
    </xdr:to>
    <xdr:sp>
      <xdr:nvSpPr>
        <xdr:cNvPr id="9" name="TextBox 19"/>
        <xdr:cNvSpPr txBox="1">
          <a:spLocks noChangeArrowheads="1"/>
        </xdr:cNvSpPr>
      </xdr:nvSpPr>
      <xdr:spPr>
        <a:xfrm>
          <a:off x="2876550" y="5905500"/>
          <a:ext cx="2381250" cy="847725"/>
        </a:xfrm>
        <a:prstGeom prst="rect">
          <a:avLst/>
        </a:prstGeom>
        <a:solidFill>
          <a:srgbClr val="1F497D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Step 5:
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Enter Baseline Amounts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for each applicable Expense Category as a starting point.</a:t>
          </a:r>
        </a:p>
      </xdr:txBody>
    </xdr:sp>
    <xdr:clientData/>
  </xdr:twoCellAnchor>
  <xdr:twoCellAnchor>
    <xdr:from>
      <xdr:col>3</xdr:col>
      <xdr:colOff>352425</xdr:colOff>
      <xdr:row>4</xdr:row>
      <xdr:rowOff>85725</xdr:rowOff>
    </xdr:from>
    <xdr:to>
      <xdr:col>3</xdr:col>
      <xdr:colOff>542925</xdr:colOff>
      <xdr:row>9</xdr:row>
      <xdr:rowOff>57150</xdr:rowOff>
    </xdr:to>
    <xdr:sp>
      <xdr:nvSpPr>
        <xdr:cNvPr id="10" name="Left Brace 20"/>
        <xdr:cNvSpPr>
          <a:spLocks/>
        </xdr:cNvSpPr>
      </xdr:nvSpPr>
      <xdr:spPr>
        <a:xfrm>
          <a:off x="2705100" y="1333500"/>
          <a:ext cx="190500" cy="781050"/>
        </a:xfrm>
        <a:prstGeom prst="leftBrace">
          <a:avLst>
            <a:gd name="adj" fmla="val -47986"/>
          </a:avLst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361950</xdr:colOff>
      <xdr:row>13</xdr:row>
      <xdr:rowOff>95250</xdr:rowOff>
    </xdr:from>
    <xdr:to>
      <xdr:col>3</xdr:col>
      <xdr:colOff>552450</xdr:colOff>
      <xdr:row>18</xdr:row>
      <xdr:rowOff>66675</xdr:rowOff>
    </xdr:to>
    <xdr:sp>
      <xdr:nvSpPr>
        <xdr:cNvPr id="11" name="Left Brace 21"/>
        <xdr:cNvSpPr>
          <a:spLocks/>
        </xdr:cNvSpPr>
      </xdr:nvSpPr>
      <xdr:spPr>
        <a:xfrm>
          <a:off x="2714625" y="3048000"/>
          <a:ext cx="190500" cy="781050"/>
        </a:xfrm>
        <a:prstGeom prst="leftBrace">
          <a:avLst>
            <a:gd name="adj" fmla="val -47986"/>
          </a:avLst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304800</xdr:colOff>
      <xdr:row>24</xdr:row>
      <xdr:rowOff>95250</xdr:rowOff>
    </xdr:from>
    <xdr:to>
      <xdr:col>4</xdr:col>
      <xdr:colOff>9525</xdr:colOff>
      <xdr:row>38</xdr:row>
      <xdr:rowOff>133350</xdr:rowOff>
    </xdr:to>
    <xdr:sp>
      <xdr:nvSpPr>
        <xdr:cNvPr id="12" name="Left Brace 23"/>
        <xdr:cNvSpPr>
          <a:spLocks/>
        </xdr:cNvSpPr>
      </xdr:nvSpPr>
      <xdr:spPr>
        <a:xfrm>
          <a:off x="2657475" y="5057775"/>
          <a:ext cx="266700" cy="2305050"/>
        </a:xfrm>
        <a:prstGeom prst="leftBrace">
          <a:avLst>
            <a:gd name="adj" fmla="val -49041"/>
          </a:avLst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419100</xdr:colOff>
      <xdr:row>26</xdr:row>
      <xdr:rowOff>95250</xdr:rowOff>
    </xdr:from>
    <xdr:to>
      <xdr:col>16</xdr:col>
      <xdr:colOff>571500</xdr:colOff>
      <xdr:row>31</xdr:row>
      <xdr:rowOff>9525</xdr:rowOff>
    </xdr:to>
    <xdr:sp>
      <xdr:nvSpPr>
        <xdr:cNvPr id="13" name="TextBox 24"/>
        <xdr:cNvSpPr txBox="1">
          <a:spLocks noChangeArrowheads="1"/>
        </xdr:cNvSpPr>
      </xdr:nvSpPr>
      <xdr:spPr>
        <a:xfrm>
          <a:off x="6048375" y="5381625"/>
          <a:ext cx="4819650" cy="723900"/>
        </a:xfrm>
        <a:prstGeom prst="rect">
          <a:avLst/>
        </a:prstGeom>
        <a:solidFill>
          <a:srgbClr val="1F497D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The  monthly expense amount entered as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the Baseline Amt will be automatically copied into each calendar month.   The user can change any expense category calendar month amount by entering  a new monthly amount manually.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16</xdr:col>
      <xdr:colOff>257175</xdr:colOff>
      <xdr:row>38</xdr:row>
      <xdr:rowOff>142875</xdr:rowOff>
    </xdr:to>
    <xdr:sp>
      <xdr:nvSpPr>
        <xdr:cNvPr id="14" name="TextBox 25"/>
        <xdr:cNvSpPr txBox="1">
          <a:spLocks noChangeArrowheads="1"/>
        </xdr:cNvSpPr>
      </xdr:nvSpPr>
      <xdr:spPr>
        <a:xfrm>
          <a:off x="6296025" y="6743700"/>
          <a:ext cx="4257675" cy="628650"/>
        </a:xfrm>
        <a:prstGeom prst="rect">
          <a:avLst/>
        </a:prstGeom>
        <a:solidFill>
          <a:srgbClr val="1F497D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Monthly and Total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amounts  for each expense  category are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au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tomatically calculated.</a:t>
          </a:r>
        </a:p>
      </xdr:txBody>
    </xdr:sp>
    <xdr:clientData/>
  </xdr:twoCellAnchor>
  <xdr:twoCellAnchor>
    <xdr:from>
      <xdr:col>8</xdr:col>
      <xdr:colOff>19050</xdr:colOff>
      <xdr:row>42</xdr:row>
      <xdr:rowOff>95250</xdr:rowOff>
    </xdr:from>
    <xdr:to>
      <xdr:col>8</xdr:col>
      <xdr:colOff>409575</xdr:colOff>
      <xdr:row>44</xdr:row>
      <xdr:rowOff>0</xdr:rowOff>
    </xdr:to>
    <xdr:sp>
      <xdr:nvSpPr>
        <xdr:cNvPr id="15" name="Bent-Up Arrow 26"/>
        <xdr:cNvSpPr>
          <a:spLocks/>
        </xdr:cNvSpPr>
      </xdr:nvSpPr>
      <xdr:spPr>
        <a:xfrm rot="10800000">
          <a:off x="4981575" y="7867650"/>
          <a:ext cx="390525" cy="552450"/>
        </a:xfrm>
        <a:custGeom>
          <a:pathLst>
            <a:path h="552450" w="390525">
              <a:moveTo>
                <a:pt x="0" y="454819"/>
              </a:moveTo>
              <a:lnTo>
                <a:pt x="244078" y="454819"/>
              </a:lnTo>
              <a:lnTo>
                <a:pt x="244078" y="97631"/>
              </a:lnTo>
              <a:lnTo>
                <a:pt x="195263" y="97631"/>
              </a:lnTo>
              <a:lnTo>
                <a:pt x="292894" y="0"/>
              </a:lnTo>
              <a:lnTo>
                <a:pt x="390525" y="97631"/>
              </a:lnTo>
              <a:lnTo>
                <a:pt x="341709" y="97631"/>
              </a:lnTo>
              <a:lnTo>
                <a:pt x="341709" y="552450"/>
              </a:lnTo>
              <a:lnTo>
                <a:pt x="0" y="552450"/>
              </a:lnTo>
              <a:close/>
            </a:path>
          </a:pathLst>
        </a:cu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514350</xdr:colOff>
      <xdr:row>16</xdr:row>
      <xdr:rowOff>133350</xdr:rowOff>
    </xdr:from>
    <xdr:to>
      <xdr:col>12</xdr:col>
      <xdr:colOff>238125</xdr:colOff>
      <xdr:row>20</xdr:row>
      <xdr:rowOff>38100</xdr:rowOff>
    </xdr:to>
    <xdr:sp>
      <xdr:nvSpPr>
        <xdr:cNvPr id="16" name="Bent-Up Arrow 27"/>
        <xdr:cNvSpPr>
          <a:spLocks/>
        </xdr:cNvSpPr>
      </xdr:nvSpPr>
      <xdr:spPr>
        <a:xfrm rot="10800000">
          <a:off x="7477125" y="3571875"/>
          <a:ext cx="390525" cy="552450"/>
        </a:xfrm>
        <a:custGeom>
          <a:pathLst>
            <a:path h="552450" w="390525">
              <a:moveTo>
                <a:pt x="0" y="454819"/>
              </a:moveTo>
              <a:lnTo>
                <a:pt x="244078" y="454819"/>
              </a:lnTo>
              <a:lnTo>
                <a:pt x="244078" y="97631"/>
              </a:lnTo>
              <a:lnTo>
                <a:pt x="195263" y="97631"/>
              </a:lnTo>
              <a:lnTo>
                <a:pt x="292894" y="0"/>
              </a:lnTo>
              <a:lnTo>
                <a:pt x="390525" y="97631"/>
              </a:lnTo>
              <a:lnTo>
                <a:pt x="341709" y="97631"/>
              </a:lnTo>
              <a:lnTo>
                <a:pt x="341709" y="552450"/>
              </a:lnTo>
              <a:lnTo>
                <a:pt x="0" y="552450"/>
              </a:lnTo>
              <a:close/>
            </a:path>
          </a:pathLst>
        </a:cu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476250</xdr:colOff>
      <xdr:row>42</xdr:row>
      <xdr:rowOff>19050</xdr:rowOff>
    </xdr:from>
    <xdr:to>
      <xdr:col>16</xdr:col>
      <xdr:colOff>257175</xdr:colOff>
      <xdr:row>43</xdr:row>
      <xdr:rowOff>47625</xdr:rowOff>
    </xdr:to>
    <xdr:sp>
      <xdr:nvSpPr>
        <xdr:cNvPr id="17" name="TextBox 28"/>
        <xdr:cNvSpPr txBox="1">
          <a:spLocks noChangeArrowheads="1"/>
        </xdr:cNvSpPr>
      </xdr:nvSpPr>
      <xdr:spPr>
        <a:xfrm>
          <a:off x="5438775" y="7791450"/>
          <a:ext cx="5114925" cy="333375"/>
        </a:xfrm>
        <a:prstGeom prst="rect">
          <a:avLst/>
        </a:prstGeom>
        <a:solidFill>
          <a:srgbClr val="1F497D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Monthly  and Cumulative Net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Income (Loss) 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amounts are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au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tomatically calculated.</a:t>
          </a:r>
        </a:p>
      </xdr:txBody>
    </xdr:sp>
    <xdr:clientData/>
  </xdr:twoCellAnchor>
  <xdr:twoCellAnchor>
    <xdr:from>
      <xdr:col>9</xdr:col>
      <xdr:colOff>238125</xdr:colOff>
      <xdr:row>36</xdr:row>
      <xdr:rowOff>66675</xdr:rowOff>
    </xdr:from>
    <xdr:to>
      <xdr:col>9</xdr:col>
      <xdr:colOff>628650</xdr:colOff>
      <xdr:row>39</xdr:row>
      <xdr:rowOff>133350</xdr:rowOff>
    </xdr:to>
    <xdr:sp>
      <xdr:nvSpPr>
        <xdr:cNvPr id="18" name="Bent-Up Arrow 30"/>
        <xdr:cNvSpPr>
          <a:spLocks/>
        </xdr:cNvSpPr>
      </xdr:nvSpPr>
      <xdr:spPr>
        <a:xfrm rot="10800000">
          <a:off x="5867400" y="6972300"/>
          <a:ext cx="390525" cy="552450"/>
        </a:xfrm>
        <a:custGeom>
          <a:pathLst>
            <a:path h="552450" w="390525">
              <a:moveTo>
                <a:pt x="0" y="454819"/>
              </a:moveTo>
              <a:lnTo>
                <a:pt x="244078" y="454819"/>
              </a:lnTo>
              <a:lnTo>
                <a:pt x="244078" y="97631"/>
              </a:lnTo>
              <a:lnTo>
                <a:pt x="195263" y="97631"/>
              </a:lnTo>
              <a:lnTo>
                <a:pt x="292894" y="0"/>
              </a:lnTo>
              <a:lnTo>
                <a:pt x="390525" y="97631"/>
              </a:lnTo>
              <a:lnTo>
                <a:pt x="341709" y="97631"/>
              </a:lnTo>
              <a:lnTo>
                <a:pt x="341709" y="552450"/>
              </a:lnTo>
              <a:lnTo>
                <a:pt x="0" y="552450"/>
              </a:lnTo>
              <a:close/>
            </a:path>
          </a:pathLst>
        </a:cu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17</xdr:row>
      <xdr:rowOff>9525</xdr:rowOff>
    </xdr:from>
    <xdr:to>
      <xdr:col>2</xdr:col>
      <xdr:colOff>1333500</xdr:colOff>
      <xdr:row>20</xdr:row>
      <xdr:rowOff>133350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285750" y="4124325"/>
          <a:ext cx="1809750" cy="609600"/>
        </a:xfrm>
        <a:prstGeom prst="rect">
          <a:avLst/>
        </a:prstGeom>
        <a:solidFill>
          <a:srgbClr val="1F497D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Product/Service Description  entered above will be automatically 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copied here</a:t>
          </a:r>
        </a:p>
      </xdr:txBody>
    </xdr:sp>
    <xdr:clientData/>
  </xdr:twoCellAnchor>
  <xdr:twoCellAnchor>
    <xdr:from>
      <xdr:col>1</xdr:col>
      <xdr:colOff>219075</xdr:colOff>
      <xdr:row>6</xdr:row>
      <xdr:rowOff>0</xdr:rowOff>
    </xdr:from>
    <xdr:to>
      <xdr:col>2</xdr:col>
      <xdr:colOff>1409700</xdr:colOff>
      <xdr:row>9</xdr:row>
      <xdr:rowOff>142875</xdr:rowOff>
    </xdr:to>
    <xdr:sp>
      <xdr:nvSpPr>
        <xdr:cNvPr id="2" name="TextBox 4"/>
        <xdr:cNvSpPr txBox="1">
          <a:spLocks noChangeArrowheads="1"/>
        </xdr:cNvSpPr>
      </xdr:nvSpPr>
      <xdr:spPr>
        <a:xfrm>
          <a:off x="371475" y="1790700"/>
          <a:ext cx="1800225" cy="628650"/>
        </a:xfrm>
        <a:prstGeom prst="rect">
          <a:avLst/>
        </a:prstGeom>
        <a:solidFill>
          <a:srgbClr val="1F497D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Step</a:t>
          </a:r>
          <a:r>
            <a:rPr lang="en-US" cap="none" sz="12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1:
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Enter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brief description for each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Product/Service</a:t>
          </a:r>
        </a:p>
      </xdr:txBody>
    </xdr:sp>
    <xdr:clientData/>
  </xdr:twoCellAnchor>
  <xdr:twoCellAnchor>
    <xdr:from>
      <xdr:col>4</xdr:col>
      <xdr:colOff>0</xdr:colOff>
      <xdr:row>6</xdr:row>
      <xdr:rowOff>28575</xdr:rowOff>
    </xdr:from>
    <xdr:to>
      <xdr:col>8</xdr:col>
      <xdr:colOff>352425</xdr:colOff>
      <xdr:row>10</xdr:row>
      <xdr:rowOff>9525</xdr:rowOff>
    </xdr:to>
    <xdr:sp>
      <xdr:nvSpPr>
        <xdr:cNvPr id="3" name="TextBox 7"/>
        <xdr:cNvSpPr txBox="1">
          <a:spLocks noChangeArrowheads="1"/>
        </xdr:cNvSpPr>
      </xdr:nvSpPr>
      <xdr:spPr>
        <a:xfrm>
          <a:off x="2914650" y="1819275"/>
          <a:ext cx="2305050" cy="628650"/>
        </a:xfrm>
        <a:prstGeom prst="rect">
          <a:avLst/>
        </a:prstGeom>
        <a:solidFill>
          <a:srgbClr val="1F497D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Step 2: 
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Enter Baseline Qty for each Product /Service as a starting point.</a:t>
          </a:r>
        </a:p>
      </xdr:txBody>
    </xdr:sp>
    <xdr:clientData/>
  </xdr:twoCellAnchor>
  <xdr:twoCellAnchor>
    <xdr:from>
      <xdr:col>3</xdr:col>
      <xdr:colOff>371475</xdr:colOff>
      <xdr:row>5</xdr:row>
      <xdr:rowOff>104775</xdr:rowOff>
    </xdr:from>
    <xdr:to>
      <xdr:col>3</xdr:col>
      <xdr:colOff>561975</xdr:colOff>
      <xdr:row>10</xdr:row>
      <xdr:rowOff>76200</xdr:rowOff>
    </xdr:to>
    <xdr:sp>
      <xdr:nvSpPr>
        <xdr:cNvPr id="4" name="Left Brace 8"/>
        <xdr:cNvSpPr>
          <a:spLocks/>
        </xdr:cNvSpPr>
      </xdr:nvSpPr>
      <xdr:spPr>
        <a:xfrm>
          <a:off x="2724150" y="1733550"/>
          <a:ext cx="190500" cy="781050"/>
        </a:xfrm>
        <a:prstGeom prst="leftBrace">
          <a:avLst>
            <a:gd name="adj" fmla="val -47986"/>
          </a:avLst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9525</xdr:rowOff>
    </xdr:from>
    <xdr:to>
      <xdr:col>17</xdr:col>
      <xdr:colOff>152400</xdr:colOff>
      <xdr:row>9</xdr:row>
      <xdr:rowOff>152400</xdr:rowOff>
    </xdr:to>
    <xdr:sp>
      <xdr:nvSpPr>
        <xdr:cNvPr id="5" name="TextBox 10"/>
        <xdr:cNvSpPr txBox="1">
          <a:spLocks noChangeArrowheads="1"/>
        </xdr:cNvSpPr>
      </xdr:nvSpPr>
      <xdr:spPr>
        <a:xfrm>
          <a:off x="7534275" y="1800225"/>
          <a:ext cx="3486150" cy="628650"/>
        </a:xfrm>
        <a:prstGeom prst="rect">
          <a:avLst/>
        </a:prstGeom>
        <a:solidFill>
          <a:srgbClr val="1F497D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Step 3: 
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Enter the Monthly Projected  quantity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to be sold 
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and the Actual quantity sold for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each Product /Service.</a:t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8</xdr:col>
      <xdr:colOff>400050</xdr:colOff>
      <xdr:row>19</xdr:row>
      <xdr:rowOff>142875</xdr:rowOff>
    </xdr:to>
    <xdr:sp>
      <xdr:nvSpPr>
        <xdr:cNvPr id="6" name="TextBox 16"/>
        <xdr:cNvSpPr txBox="1">
          <a:spLocks noChangeArrowheads="1"/>
        </xdr:cNvSpPr>
      </xdr:nvSpPr>
      <xdr:spPr>
        <a:xfrm>
          <a:off x="2962275" y="3952875"/>
          <a:ext cx="2305050" cy="628650"/>
        </a:xfrm>
        <a:prstGeom prst="rect">
          <a:avLst/>
        </a:prstGeom>
        <a:solidFill>
          <a:srgbClr val="1F497D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Step 4: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Enter Baseline Unit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Price 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for each Product /Service as a starting point.</a:t>
          </a:r>
        </a:p>
      </xdr:txBody>
    </xdr:sp>
    <xdr:clientData/>
  </xdr:twoCellAnchor>
  <xdr:twoCellAnchor>
    <xdr:from>
      <xdr:col>5</xdr:col>
      <xdr:colOff>361950</xdr:colOff>
      <xdr:row>20</xdr:row>
      <xdr:rowOff>142875</xdr:rowOff>
    </xdr:from>
    <xdr:to>
      <xdr:col>11</xdr:col>
      <xdr:colOff>371475</xdr:colOff>
      <xdr:row>22</xdr:row>
      <xdr:rowOff>0</xdr:rowOff>
    </xdr:to>
    <xdr:sp>
      <xdr:nvSpPr>
        <xdr:cNvPr id="7" name="TextBox 17"/>
        <xdr:cNvSpPr txBox="1">
          <a:spLocks noChangeArrowheads="1"/>
        </xdr:cNvSpPr>
      </xdr:nvSpPr>
      <xdr:spPr>
        <a:xfrm>
          <a:off x="3324225" y="4743450"/>
          <a:ext cx="3914775" cy="180975"/>
        </a:xfrm>
        <a:prstGeom prst="rect">
          <a:avLst/>
        </a:prstGeom>
        <a:solidFill>
          <a:srgbClr val="1F497D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Reminder:  Enter discount amounts as a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negative number</a:t>
          </a:r>
        </a:p>
      </xdr:txBody>
    </xdr:sp>
    <xdr:clientData/>
  </xdr:twoCellAnchor>
  <xdr:twoCellAnchor>
    <xdr:from>
      <xdr:col>3</xdr:col>
      <xdr:colOff>504825</xdr:colOff>
      <xdr:row>20</xdr:row>
      <xdr:rowOff>114300</xdr:rowOff>
    </xdr:from>
    <xdr:to>
      <xdr:col>5</xdr:col>
      <xdr:colOff>266700</xdr:colOff>
      <xdr:row>22</xdr:row>
      <xdr:rowOff>47625</xdr:rowOff>
    </xdr:to>
    <xdr:sp>
      <xdr:nvSpPr>
        <xdr:cNvPr id="8" name="Notched Right Arrow 18"/>
        <xdr:cNvSpPr>
          <a:spLocks/>
        </xdr:cNvSpPr>
      </xdr:nvSpPr>
      <xdr:spPr>
        <a:xfrm flipH="1">
          <a:off x="2857500" y="4714875"/>
          <a:ext cx="371475" cy="257175"/>
        </a:xfrm>
        <a:prstGeom prst="notchedRightArrow">
          <a:avLst>
            <a:gd name="adj" fmla="val 15384"/>
          </a:avLst>
        </a:pr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419100</xdr:colOff>
      <xdr:row>15</xdr:row>
      <xdr:rowOff>85725</xdr:rowOff>
    </xdr:from>
    <xdr:to>
      <xdr:col>4</xdr:col>
      <xdr:colOff>47625</xdr:colOff>
      <xdr:row>20</xdr:row>
      <xdr:rowOff>57150</xdr:rowOff>
    </xdr:to>
    <xdr:sp>
      <xdr:nvSpPr>
        <xdr:cNvPr id="9" name="Left Brace 19"/>
        <xdr:cNvSpPr>
          <a:spLocks/>
        </xdr:cNvSpPr>
      </xdr:nvSpPr>
      <xdr:spPr>
        <a:xfrm>
          <a:off x="2771775" y="3876675"/>
          <a:ext cx="190500" cy="781050"/>
        </a:xfrm>
        <a:prstGeom prst="leftBrace">
          <a:avLst>
            <a:gd name="adj" fmla="val -47986"/>
          </a:avLst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18</xdr:row>
      <xdr:rowOff>123825</xdr:rowOff>
    </xdr:from>
    <xdr:to>
      <xdr:col>12</xdr:col>
      <xdr:colOff>390525</xdr:colOff>
      <xdr:row>22</xdr:row>
      <xdr:rowOff>28575</xdr:rowOff>
    </xdr:to>
    <xdr:sp>
      <xdr:nvSpPr>
        <xdr:cNvPr id="10" name="Bent-Up Arrow 20"/>
        <xdr:cNvSpPr>
          <a:spLocks/>
        </xdr:cNvSpPr>
      </xdr:nvSpPr>
      <xdr:spPr>
        <a:xfrm rot="10800000">
          <a:off x="7534275" y="4400550"/>
          <a:ext cx="390525" cy="552450"/>
        </a:xfrm>
        <a:custGeom>
          <a:pathLst>
            <a:path h="552450" w="390525">
              <a:moveTo>
                <a:pt x="0" y="454819"/>
              </a:moveTo>
              <a:lnTo>
                <a:pt x="244078" y="454819"/>
              </a:lnTo>
              <a:lnTo>
                <a:pt x="244078" y="97631"/>
              </a:lnTo>
              <a:lnTo>
                <a:pt x="195263" y="97631"/>
              </a:lnTo>
              <a:lnTo>
                <a:pt x="292894" y="0"/>
              </a:lnTo>
              <a:lnTo>
                <a:pt x="390525" y="97631"/>
              </a:lnTo>
              <a:lnTo>
                <a:pt x="341709" y="97631"/>
              </a:lnTo>
              <a:lnTo>
                <a:pt x="341709" y="552450"/>
              </a:lnTo>
              <a:lnTo>
                <a:pt x="0" y="552450"/>
              </a:lnTo>
              <a:close/>
            </a:path>
          </a:pathLst>
        </a:cu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409575</xdr:colOff>
      <xdr:row>17</xdr:row>
      <xdr:rowOff>0</xdr:rowOff>
    </xdr:from>
    <xdr:to>
      <xdr:col>17</xdr:col>
      <xdr:colOff>85725</xdr:colOff>
      <xdr:row>20</xdr:row>
      <xdr:rowOff>142875</xdr:rowOff>
    </xdr:to>
    <xdr:sp>
      <xdr:nvSpPr>
        <xdr:cNvPr id="11" name="TextBox 21"/>
        <xdr:cNvSpPr txBox="1">
          <a:spLocks noChangeArrowheads="1"/>
        </xdr:cNvSpPr>
      </xdr:nvSpPr>
      <xdr:spPr>
        <a:xfrm>
          <a:off x="7943850" y="4114800"/>
          <a:ext cx="3009900" cy="628650"/>
        </a:xfrm>
        <a:prstGeom prst="rect">
          <a:avLst/>
        </a:prstGeom>
        <a:solidFill>
          <a:srgbClr val="1F497D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Monthly Projected and Actual revenue for each Product /Service is automatically calculated.</a:t>
          </a:r>
        </a:p>
      </xdr:txBody>
    </xdr:sp>
    <xdr:clientData/>
  </xdr:twoCellAnchor>
  <xdr:twoCellAnchor>
    <xdr:from>
      <xdr:col>4</xdr:col>
      <xdr:colOff>9525</xdr:colOff>
      <xdr:row>32</xdr:row>
      <xdr:rowOff>104775</xdr:rowOff>
    </xdr:from>
    <xdr:to>
      <xdr:col>8</xdr:col>
      <xdr:colOff>438150</xdr:colOff>
      <xdr:row>37</xdr:row>
      <xdr:rowOff>142875</xdr:rowOff>
    </xdr:to>
    <xdr:sp>
      <xdr:nvSpPr>
        <xdr:cNvPr id="12" name="TextBox 24"/>
        <xdr:cNvSpPr txBox="1">
          <a:spLocks noChangeArrowheads="1"/>
        </xdr:cNvSpPr>
      </xdr:nvSpPr>
      <xdr:spPr>
        <a:xfrm>
          <a:off x="2924175" y="7153275"/>
          <a:ext cx="2381250" cy="847725"/>
        </a:xfrm>
        <a:prstGeom prst="rect">
          <a:avLst/>
        </a:prstGeom>
        <a:solidFill>
          <a:srgbClr val="1F497D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Step 5:
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Enter Baseline Amounts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for each applicable Expense Category as a starting point.</a:t>
          </a:r>
        </a:p>
      </xdr:txBody>
    </xdr:sp>
    <xdr:clientData/>
  </xdr:twoCellAnchor>
  <xdr:twoCellAnchor>
    <xdr:from>
      <xdr:col>3</xdr:col>
      <xdr:colOff>352425</xdr:colOff>
      <xdr:row>27</xdr:row>
      <xdr:rowOff>66675</xdr:rowOff>
    </xdr:from>
    <xdr:to>
      <xdr:col>5</xdr:col>
      <xdr:colOff>9525</xdr:colOff>
      <xdr:row>41</xdr:row>
      <xdr:rowOff>104775</xdr:rowOff>
    </xdr:to>
    <xdr:sp>
      <xdr:nvSpPr>
        <xdr:cNvPr id="13" name="Left Brace 25"/>
        <xdr:cNvSpPr>
          <a:spLocks/>
        </xdr:cNvSpPr>
      </xdr:nvSpPr>
      <xdr:spPr>
        <a:xfrm>
          <a:off x="2705100" y="6305550"/>
          <a:ext cx="266700" cy="2305050"/>
        </a:xfrm>
        <a:prstGeom prst="leftBrace">
          <a:avLst>
            <a:gd name="adj" fmla="val -49041"/>
          </a:avLst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266700</xdr:colOff>
      <xdr:row>27</xdr:row>
      <xdr:rowOff>152400</xdr:rowOff>
    </xdr:from>
    <xdr:to>
      <xdr:col>20</xdr:col>
      <xdr:colOff>514350</xdr:colOff>
      <xdr:row>30</xdr:row>
      <xdr:rowOff>142875</xdr:rowOff>
    </xdr:to>
    <xdr:sp>
      <xdr:nvSpPr>
        <xdr:cNvPr id="14" name="TextBox 27"/>
        <xdr:cNvSpPr txBox="1">
          <a:spLocks noChangeArrowheads="1"/>
        </xdr:cNvSpPr>
      </xdr:nvSpPr>
      <xdr:spPr>
        <a:xfrm>
          <a:off x="5800725" y="6391275"/>
          <a:ext cx="7581900" cy="476250"/>
        </a:xfrm>
        <a:prstGeom prst="rect">
          <a:avLst/>
        </a:prstGeom>
        <a:solidFill>
          <a:srgbClr val="1F497D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The  monthly expense amount entered as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the Baseline Amt will be automatically copied into each  Projected calendar month.  
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The user can change any projected expense category calendar month amount by entering  a new monthly amount manually.</a:t>
          </a:r>
        </a:p>
      </xdr:txBody>
    </xdr:sp>
    <xdr:clientData/>
  </xdr:twoCellAnchor>
  <xdr:twoCellAnchor>
    <xdr:from>
      <xdr:col>11</xdr:col>
      <xdr:colOff>428625</xdr:colOff>
      <xdr:row>39</xdr:row>
      <xdr:rowOff>0</xdr:rowOff>
    </xdr:from>
    <xdr:to>
      <xdr:col>18</xdr:col>
      <xdr:colOff>19050</xdr:colOff>
      <xdr:row>42</xdr:row>
      <xdr:rowOff>142875</xdr:rowOff>
    </xdr:to>
    <xdr:sp>
      <xdr:nvSpPr>
        <xdr:cNvPr id="15" name="TextBox 28"/>
        <xdr:cNvSpPr txBox="1">
          <a:spLocks noChangeArrowheads="1"/>
        </xdr:cNvSpPr>
      </xdr:nvSpPr>
      <xdr:spPr>
        <a:xfrm>
          <a:off x="7296150" y="8181975"/>
          <a:ext cx="4257675" cy="628650"/>
        </a:xfrm>
        <a:prstGeom prst="rect">
          <a:avLst/>
        </a:prstGeom>
        <a:solidFill>
          <a:srgbClr val="1F497D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Monthly Projected and Actual total expense amounts  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are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au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tomatically calculated 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for expense category .</a:t>
          </a:r>
        </a:p>
      </xdr:txBody>
    </xdr:sp>
    <xdr:clientData/>
  </xdr:twoCellAnchor>
  <xdr:twoCellAnchor>
    <xdr:from>
      <xdr:col>11</xdr:col>
      <xdr:colOff>0</xdr:colOff>
      <xdr:row>40</xdr:row>
      <xdr:rowOff>66675</xdr:rowOff>
    </xdr:from>
    <xdr:to>
      <xdr:col>11</xdr:col>
      <xdr:colOff>390525</xdr:colOff>
      <xdr:row>43</xdr:row>
      <xdr:rowOff>123825</xdr:rowOff>
    </xdr:to>
    <xdr:sp>
      <xdr:nvSpPr>
        <xdr:cNvPr id="16" name="Bent-Up Arrow 29"/>
        <xdr:cNvSpPr>
          <a:spLocks/>
        </xdr:cNvSpPr>
      </xdr:nvSpPr>
      <xdr:spPr>
        <a:xfrm rot="10800000">
          <a:off x="6867525" y="8410575"/>
          <a:ext cx="390525" cy="552450"/>
        </a:xfrm>
        <a:custGeom>
          <a:pathLst>
            <a:path h="552450" w="390525">
              <a:moveTo>
                <a:pt x="0" y="454819"/>
              </a:moveTo>
              <a:lnTo>
                <a:pt x="244078" y="454819"/>
              </a:lnTo>
              <a:lnTo>
                <a:pt x="244078" y="97631"/>
              </a:lnTo>
              <a:lnTo>
                <a:pt x="195263" y="97631"/>
              </a:lnTo>
              <a:lnTo>
                <a:pt x="292894" y="0"/>
              </a:lnTo>
              <a:lnTo>
                <a:pt x="390525" y="97631"/>
              </a:lnTo>
              <a:lnTo>
                <a:pt x="341709" y="97631"/>
              </a:lnTo>
              <a:lnTo>
                <a:pt x="341709" y="552450"/>
              </a:lnTo>
              <a:lnTo>
                <a:pt x="0" y="552450"/>
              </a:lnTo>
              <a:close/>
            </a:path>
          </a:pathLst>
        </a:cu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47625</xdr:colOff>
      <xdr:row>32</xdr:row>
      <xdr:rowOff>19050</xdr:rowOff>
    </xdr:from>
    <xdr:to>
      <xdr:col>18</xdr:col>
      <xdr:colOff>152400</xdr:colOff>
      <xdr:row>35</xdr:row>
      <xdr:rowOff>28575</xdr:rowOff>
    </xdr:to>
    <xdr:sp>
      <xdr:nvSpPr>
        <xdr:cNvPr id="17" name="TextBox 32"/>
        <xdr:cNvSpPr txBox="1">
          <a:spLocks noChangeArrowheads="1"/>
        </xdr:cNvSpPr>
      </xdr:nvSpPr>
      <xdr:spPr>
        <a:xfrm>
          <a:off x="6915150" y="7067550"/>
          <a:ext cx="4772025" cy="495300"/>
        </a:xfrm>
        <a:prstGeom prst="rect">
          <a:avLst/>
        </a:prstGeom>
        <a:solidFill>
          <a:srgbClr val="1F497D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Step 6: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Manually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enter the Actual 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monthly expense amount 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into each  calendar month. </a:t>
          </a:r>
        </a:p>
      </xdr:txBody>
    </xdr:sp>
    <xdr:clientData/>
  </xdr:twoCellAnchor>
  <xdr:twoCellAnchor>
    <xdr:from>
      <xdr:col>10</xdr:col>
      <xdr:colOff>295275</xdr:colOff>
      <xdr:row>32</xdr:row>
      <xdr:rowOff>38100</xdr:rowOff>
    </xdr:from>
    <xdr:to>
      <xdr:col>11</xdr:col>
      <xdr:colOff>19050</xdr:colOff>
      <xdr:row>35</xdr:row>
      <xdr:rowOff>104775</xdr:rowOff>
    </xdr:to>
    <xdr:sp>
      <xdr:nvSpPr>
        <xdr:cNvPr id="18" name="Bent-Up Arrow 33"/>
        <xdr:cNvSpPr>
          <a:spLocks/>
        </xdr:cNvSpPr>
      </xdr:nvSpPr>
      <xdr:spPr>
        <a:xfrm rot="10800000">
          <a:off x="6496050" y="7086600"/>
          <a:ext cx="390525" cy="552450"/>
        </a:xfrm>
        <a:custGeom>
          <a:pathLst>
            <a:path h="552450" w="390525">
              <a:moveTo>
                <a:pt x="0" y="454819"/>
              </a:moveTo>
              <a:lnTo>
                <a:pt x="244078" y="454819"/>
              </a:lnTo>
              <a:lnTo>
                <a:pt x="244078" y="97631"/>
              </a:lnTo>
              <a:lnTo>
                <a:pt x="195263" y="97631"/>
              </a:lnTo>
              <a:lnTo>
                <a:pt x="292894" y="0"/>
              </a:lnTo>
              <a:lnTo>
                <a:pt x="390525" y="97631"/>
              </a:lnTo>
              <a:lnTo>
                <a:pt x="341709" y="97631"/>
              </a:lnTo>
              <a:lnTo>
                <a:pt x="341709" y="552450"/>
              </a:lnTo>
              <a:lnTo>
                <a:pt x="0" y="552450"/>
              </a:lnTo>
              <a:close/>
            </a:path>
          </a:pathLst>
        </a:cu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666750</xdr:colOff>
      <xdr:row>49</xdr:row>
      <xdr:rowOff>123825</xdr:rowOff>
    </xdr:from>
    <xdr:to>
      <xdr:col>12</xdr:col>
      <xdr:colOff>390525</xdr:colOff>
      <xdr:row>52</xdr:row>
      <xdr:rowOff>76200</xdr:rowOff>
    </xdr:to>
    <xdr:sp>
      <xdr:nvSpPr>
        <xdr:cNvPr id="19" name="Bent-Up Arrow 34"/>
        <xdr:cNvSpPr>
          <a:spLocks/>
        </xdr:cNvSpPr>
      </xdr:nvSpPr>
      <xdr:spPr>
        <a:xfrm rot="10800000" flipV="1">
          <a:off x="7534275" y="10382250"/>
          <a:ext cx="390525" cy="447675"/>
        </a:xfrm>
        <a:custGeom>
          <a:pathLst>
            <a:path h="447675" w="390525">
              <a:moveTo>
                <a:pt x="0" y="350044"/>
              </a:moveTo>
              <a:lnTo>
                <a:pt x="244078" y="350044"/>
              </a:lnTo>
              <a:lnTo>
                <a:pt x="244078" y="97631"/>
              </a:lnTo>
              <a:lnTo>
                <a:pt x="195263" y="97631"/>
              </a:lnTo>
              <a:lnTo>
                <a:pt x="292894" y="0"/>
              </a:lnTo>
              <a:lnTo>
                <a:pt x="390525" y="97631"/>
              </a:lnTo>
              <a:lnTo>
                <a:pt x="341709" y="97631"/>
              </a:lnTo>
              <a:lnTo>
                <a:pt x="341709" y="447675"/>
              </a:lnTo>
              <a:lnTo>
                <a:pt x="0" y="447675"/>
              </a:lnTo>
              <a:close/>
            </a:path>
          </a:pathLst>
        </a:cu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457200</xdr:colOff>
      <xdr:row>50</xdr:row>
      <xdr:rowOff>57150</xdr:rowOff>
    </xdr:from>
    <xdr:to>
      <xdr:col>21</xdr:col>
      <xdr:colOff>381000</xdr:colOff>
      <xdr:row>52</xdr:row>
      <xdr:rowOff>0</xdr:rowOff>
    </xdr:to>
    <xdr:sp>
      <xdr:nvSpPr>
        <xdr:cNvPr id="20" name="TextBox 35"/>
        <xdr:cNvSpPr txBox="1">
          <a:spLocks noChangeArrowheads="1"/>
        </xdr:cNvSpPr>
      </xdr:nvSpPr>
      <xdr:spPr>
        <a:xfrm rot="10800000" flipV="1">
          <a:off x="7991475" y="10487025"/>
          <a:ext cx="5924550" cy="266700"/>
        </a:xfrm>
        <a:prstGeom prst="rect">
          <a:avLst/>
        </a:prstGeom>
        <a:solidFill>
          <a:srgbClr val="1F497D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Monthly  and Cumulative Net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Income (Loss) 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are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au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tomatically calculated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- Projected and Actual.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6"/>
  <sheetViews>
    <sheetView zoomScale="90" zoomScaleNormal="90" zoomScalePageLayoutView="0" workbookViewId="0" topLeftCell="A25">
      <selection activeCell="D21" sqref="D21"/>
    </sheetView>
  </sheetViews>
  <sheetFormatPr defaultColWidth="9.140625" defaultRowHeight="12.75"/>
  <cols>
    <col min="1" max="1" width="2.28125" style="0" customWidth="1"/>
    <col min="3" max="3" width="23.8515625" style="0" customWidth="1"/>
    <col min="4" max="4" width="8.421875" style="0" customWidth="1"/>
    <col min="5" max="5" width="0.71875" style="0" customWidth="1"/>
    <col min="6" max="17" width="10.00390625" style="0" customWidth="1"/>
    <col min="18" max="18" width="0.85546875" style="0" customWidth="1"/>
    <col min="19" max="19" width="9.57421875" style="0" customWidth="1"/>
    <col min="21" max="21" width="12.28125" style="0" customWidth="1"/>
    <col min="22" max="22" width="9.7109375" style="0" bestFit="1" customWidth="1"/>
  </cols>
  <sheetData>
    <row r="1" spans="1:19" ht="25.5" customHeight="1">
      <c r="A1" s="97" t="s">
        <v>34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</row>
    <row r="2" spans="1:19" ht="25.5" customHeight="1">
      <c r="A2" s="98" t="s">
        <v>33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100"/>
    </row>
    <row r="3" spans="1:19" ht="21" customHeight="1">
      <c r="A3" s="101"/>
      <c r="B3" s="102"/>
      <c r="C3" s="103"/>
      <c r="D3" s="104" t="s">
        <v>19</v>
      </c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</row>
    <row r="4" spans="1:21" ht="26.25" customHeight="1">
      <c r="A4" s="92" t="s">
        <v>35</v>
      </c>
      <c r="B4" s="93"/>
      <c r="C4" s="94"/>
      <c r="D4" s="23" t="s">
        <v>41</v>
      </c>
      <c r="E4" s="18"/>
      <c r="F4" s="8" t="s">
        <v>20</v>
      </c>
      <c r="G4" s="8" t="s">
        <v>21</v>
      </c>
      <c r="H4" s="8" t="s">
        <v>22</v>
      </c>
      <c r="I4" s="8" t="s">
        <v>23</v>
      </c>
      <c r="J4" s="8" t="s">
        <v>0</v>
      </c>
      <c r="K4" s="8" t="s">
        <v>24</v>
      </c>
      <c r="L4" s="8" t="s">
        <v>25</v>
      </c>
      <c r="M4" s="8" t="s">
        <v>26</v>
      </c>
      <c r="N4" s="8" t="s">
        <v>27</v>
      </c>
      <c r="O4" s="8" t="s">
        <v>28</v>
      </c>
      <c r="P4" s="8" t="s">
        <v>29</v>
      </c>
      <c r="Q4" s="8" t="s">
        <v>30</v>
      </c>
      <c r="R4" s="15"/>
      <c r="S4" s="19" t="s">
        <v>31</v>
      </c>
      <c r="U4" s="1"/>
    </row>
    <row r="5" spans="1:19" ht="12.75" customHeight="1">
      <c r="A5" s="2"/>
      <c r="B5" s="105"/>
      <c r="C5" s="106"/>
      <c r="D5" s="25" t="s">
        <v>18</v>
      </c>
      <c r="E5" s="18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10"/>
      <c r="S5" s="9">
        <f aca="true" t="shared" si="0" ref="S5:S10">SUM(F5:Q5)</f>
        <v>0</v>
      </c>
    </row>
    <row r="6" spans="1:19" ht="12.75">
      <c r="A6" s="2"/>
      <c r="B6" s="95"/>
      <c r="C6" s="96"/>
      <c r="D6" s="25" t="s">
        <v>18</v>
      </c>
      <c r="E6" s="18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10"/>
      <c r="S6" s="9">
        <f t="shared" si="0"/>
        <v>0</v>
      </c>
    </row>
    <row r="7" spans="1:19" ht="12.75">
      <c r="A7" s="2"/>
      <c r="B7" s="95"/>
      <c r="C7" s="96"/>
      <c r="D7" s="25" t="s">
        <v>18</v>
      </c>
      <c r="E7" s="18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10"/>
      <c r="S7" s="9">
        <f t="shared" si="0"/>
        <v>0</v>
      </c>
    </row>
    <row r="8" spans="1:19" ht="12.75">
      <c r="A8" s="2"/>
      <c r="B8" s="95"/>
      <c r="C8" s="96"/>
      <c r="D8" s="25" t="s">
        <v>18</v>
      </c>
      <c r="E8" s="18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10"/>
      <c r="S8" s="9">
        <f t="shared" si="0"/>
        <v>0</v>
      </c>
    </row>
    <row r="9" spans="1:19" ht="12.75">
      <c r="A9" s="2"/>
      <c r="B9" s="95"/>
      <c r="C9" s="96"/>
      <c r="D9" s="25" t="s">
        <v>18</v>
      </c>
      <c r="E9" s="18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10"/>
      <c r="S9" s="9">
        <f t="shared" si="0"/>
        <v>0</v>
      </c>
    </row>
    <row r="10" spans="1:19" ht="12.75">
      <c r="A10" s="2"/>
      <c r="B10" s="95"/>
      <c r="C10" s="96"/>
      <c r="D10" s="25" t="s">
        <v>18</v>
      </c>
      <c r="E10" s="18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10"/>
      <c r="S10" s="9">
        <f t="shared" si="0"/>
        <v>0</v>
      </c>
    </row>
    <row r="11" spans="1:19" ht="5.25" customHeight="1">
      <c r="A11" s="91"/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</row>
    <row r="12" spans="1:19" ht="25.5" customHeight="1">
      <c r="A12" s="81" t="s">
        <v>36</v>
      </c>
      <c r="B12" s="82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</row>
    <row r="13" spans="1:19" ht="27" customHeight="1">
      <c r="A13" s="92" t="s">
        <v>35</v>
      </c>
      <c r="B13" s="93"/>
      <c r="C13" s="94"/>
      <c r="D13" s="13" t="s">
        <v>32</v>
      </c>
      <c r="E13" s="14"/>
      <c r="F13" s="8" t="s">
        <v>20</v>
      </c>
      <c r="G13" s="8" t="s">
        <v>21</v>
      </c>
      <c r="H13" s="8" t="s">
        <v>22</v>
      </c>
      <c r="I13" s="8" t="s">
        <v>23</v>
      </c>
      <c r="J13" s="8" t="s">
        <v>0</v>
      </c>
      <c r="K13" s="8" t="s">
        <v>24</v>
      </c>
      <c r="L13" s="8" t="s">
        <v>25</v>
      </c>
      <c r="M13" s="8" t="s">
        <v>26</v>
      </c>
      <c r="N13" s="8" t="s">
        <v>27</v>
      </c>
      <c r="O13" s="8" t="s">
        <v>28</v>
      </c>
      <c r="P13" s="8" t="s">
        <v>29</v>
      </c>
      <c r="Q13" s="8" t="s">
        <v>30</v>
      </c>
      <c r="R13" s="15"/>
      <c r="S13" s="19" t="s">
        <v>31</v>
      </c>
    </row>
    <row r="14" spans="1:19" ht="12.75">
      <c r="A14" s="5"/>
      <c r="B14" s="87">
        <f aca="true" t="shared" si="1" ref="B14:B19">B5</f>
        <v>0</v>
      </c>
      <c r="C14" s="88"/>
      <c r="D14" s="24">
        <v>0</v>
      </c>
      <c r="E14" s="11"/>
      <c r="F14" s="6">
        <f aca="true" t="shared" si="2" ref="F14:Q19">F5*$D14</f>
        <v>0</v>
      </c>
      <c r="G14" s="6">
        <f t="shared" si="2"/>
        <v>0</v>
      </c>
      <c r="H14" s="6">
        <f t="shared" si="2"/>
        <v>0</v>
      </c>
      <c r="I14" s="6">
        <f t="shared" si="2"/>
        <v>0</v>
      </c>
      <c r="J14" s="6">
        <f t="shared" si="2"/>
        <v>0</v>
      </c>
      <c r="K14" s="6">
        <f t="shared" si="2"/>
        <v>0</v>
      </c>
      <c r="L14" s="6">
        <f t="shared" si="2"/>
        <v>0</v>
      </c>
      <c r="M14" s="6">
        <f t="shared" si="2"/>
        <v>0</v>
      </c>
      <c r="N14" s="6">
        <f t="shared" si="2"/>
        <v>0</v>
      </c>
      <c r="O14" s="6">
        <f t="shared" si="2"/>
        <v>0</v>
      </c>
      <c r="P14" s="6">
        <f t="shared" si="2"/>
        <v>0</v>
      </c>
      <c r="Q14" s="6">
        <f t="shared" si="2"/>
        <v>0</v>
      </c>
      <c r="R14" s="10"/>
      <c r="S14" s="6">
        <f>SUM(F14:Q14)</f>
        <v>0</v>
      </c>
    </row>
    <row r="15" spans="1:19" ht="12.75">
      <c r="A15" s="5"/>
      <c r="B15" s="87">
        <f t="shared" si="1"/>
        <v>0</v>
      </c>
      <c r="C15" s="88"/>
      <c r="D15" s="24">
        <v>0</v>
      </c>
      <c r="E15" s="12"/>
      <c r="F15" s="6">
        <f t="shared" si="2"/>
        <v>0</v>
      </c>
      <c r="G15" s="6">
        <f t="shared" si="2"/>
        <v>0</v>
      </c>
      <c r="H15" s="6">
        <f t="shared" si="2"/>
        <v>0</v>
      </c>
      <c r="I15" s="6">
        <f t="shared" si="2"/>
        <v>0</v>
      </c>
      <c r="J15" s="6">
        <f t="shared" si="2"/>
        <v>0</v>
      </c>
      <c r="K15" s="6">
        <f t="shared" si="2"/>
        <v>0</v>
      </c>
      <c r="L15" s="6">
        <f t="shared" si="2"/>
        <v>0</v>
      </c>
      <c r="M15" s="6">
        <f t="shared" si="2"/>
        <v>0</v>
      </c>
      <c r="N15" s="6">
        <f t="shared" si="2"/>
        <v>0</v>
      </c>
      <c r="O15" s="6">
        <f t="shared" si="2"/>
        <v>0</v>
      </c>
      <c r="P15" s="6">
        <f t="shared" si="2"/>
        <v>0</v>
      </c>
      <c r="Q15" s="6">
        <f t="shared" si="2"/>
        <v>0</v>
      </c>
      <c r="R15" s="10"/>
      <c r="S15" s="6">
        <f aca="true" t="shared" si="3" ref="S15:S21">SUM(F15:Q15)</f>
        <v>0</v>
      </c>
    </row>
    <row r="16" spans="1:19" ht="12.75">
      <c r="A16" s="5"/>
      <c r="B16" s="87">
        <f t="shared" si="1"/>
        <v>0</v>
      </c>
      <c r="C16" s="88"/>
      <c r="D16" s="24">
        <v>0</v>
      </c>
      <c r="E16" s="12"/>
      <c r="F16" s="6">
        <f t="shared" si="2"/>
        <v>0</v>
      </c>
      <c r="G16" s="6">
        <f t="shared" si="2"/>
        <v>0</v>
      </c>
      <c r="H16" s="6">
        <f t="shared" si="2"/>
        <v>0</v>
      </c>
      <c r="I16" s="6">
        <f t="shared" si="2"/>
        <v>0</v>
      </c>
      <c r="J16" s="6">
        <f t="shared" si="2"/>
        <v>0</v>
      </c>
      <c r="K16" s="6">
        <f t="shared" si="2"/>
        <v>0</v>
      </c>
      <c r="L16" s="6">
        <f t="shared" si="2"/>
        <v>0</v>
      </c>
      <c r="M16" s="6">
        <f t="shared" si="2"/>
        <v>0</v>
      </c>
      <c r="N16" s="6">
        <f t="shared" si="2"/>
        <v>0</v>
      </c>
      <c r="O16" s="6">
        <f t="shared" si="2"/>
        <v>0</v>
      </c>
      <c r="P16" s="6">
        <f t="shared" si="2"/>
        <v>0</v>
      </c>
      <c r="Q16" s="6">
        <f t="shared" si="2"/>
        <v>0</v>
      </c>
      <c r="R16" s="10"/>
      <c r="S16" s="6">
        <f t="shared" si="3"/>
        <v>0</v>
      </c>
    </row>
    <row r="17" spans="1:19" ht="12.75">
      <c r="A17" s="5"/>
      <c r="B17" s="87">
        <f t="shared" si="1"/>
        <v>0</v>
      </c>
      <c r="C17" s="88"/>
      <c r="D17" s="24">
        <v>0</v>
      </c>
      <c r="E17" s="12"/>
      <c r="F17" s="6">
        <f t="shared" si="2"/>
        <v>0</v>
      </c>
      <c r="G17" s="6">
        <f t="shared" si="2"/>
        <v>0</v>
      </c>
      <c r="H17" s="6">
        <f t="shared" si="2"/>
        <v>0</v>
      </c>
      <c r="I17" s="6">
        <f t="shared" si="2"/>
        <v>0</v>
      </c>
      <c r="J17" s="6">
        <f t="shared" si="2"/>
        <v>0</v>
      </c>
      <c r="K17" s="6">
        <f t="shared" si="2"/>
        <v>0</v>
      </c>
      <c r="L17" s="6">
        <f t="shared" si="2"/>
        <v>0</v>
      </c>
      <c r="M17" s="6">
        <f t="shared" si="2"/>
        <v>0</v>
      </c>
      <c r="N17" s="6">
        <f t="shared" si="2"/>
        <v>0</v>
      </c>
      <c r="O17" s="6">
        <f t="shared" si="2"/>
        <v>0</v>
      </c>
      <c r="P17" s="6">
        <f t="shared" si="2"/>
        <v>0</v>
      </c>
      <c r="Q17" s="6">
        <f t="shared" si="2"/>
        <v>0</v>
      </c>
      <c r="R17" s="10"/>
      <c r="S17" s="6">
        <f t="shared" si="3"/>
        <v>0</v>
      </c>
    </row>
    <row r="18" spans="1:19" ht="12.75">
      <c r="A18" s="5"/>
      <c r="B18" s="87">
        <f t="shared" si="1"/>
        <v>0</v>
      </c>
      <c r="C18" s="88"/>
      <c r="D18" s="24">
        <v>0</v>
      </c>
      <c r="E18" s="12"/>
      <c r="F18" s="6">
        <f t="shared" si="2"/>
        <v>0</v>
      </c>
      <c r="G18" s="6">
        <f t="shared" si="2"/>
        <v>0</v>
      </c>
      <c r="H18" s="6">
        <f t="shared" si="2"/>
        <v>0</v>
      </c>
      <c r="I18" s="6">
        <f t="shared" si="2"/>
        <v>0</v>
      </c>
      <c r="J18" s="6">
        <f t="shared" si="2"/>
        <v>0</v>
      </c>
      <c r="K18" s="6">
        <f t="shared" si="2"/>
        <v>0</v>
      </c>
      <c r="L18" s="6">
        <f t="shared" si="2"/>
        <v>0</v>
      </c>
      <c r="M18" s="6">
        <f t="shared" si="2"/>
        <v>0</v>
      </c>
      <c r="N18" s="6">
        <f t="shared" si="2"/>
        <v>0</v>
      </c>
      <c r="O18" s="6">
        <f t="shared" si="2"/>
        <v>0</v>
      </c>
      <c r="P18" s="6">
        <f t="shared" si="2"/>
        <v>0</v>
      </c>
      <c r="Q18" s="6">
        <f t="shared" si="2"/>
        <v>0</v>
      </c>
      <c r="R18" s="10"/>
      <c r="S18" s="6">
        <f t="shared" si="3"/>
        <v>0</v>
      </c>
    </row>
    <row r="19" spans="1:19" ht="12.75">
      <c r="A19" s="5"/>
      <c r="B19" s="87">
        <f t="shared" si="1"/>
        <v>0</v>
      </c>
      <c r="C19" s="88"/>
      <c r="D19" s="24">
        <v>0</v>
      </c>
      <c r="E19" s="12"/>
      <c r="F19" s="6">
        <f t="shared" si="2"/>
        <v>0</v>
      </c>
      <c r="G19" s="6">
        <f t="shared" si="2"/>
        <v>0</v>
      </c>
      <c r="H19" s="6">
        <f t="shared" si="2"/>
        <v>0</v>
      </c>
      <c r="I19" s="6">
        <f t="shared" si="2"/>
        <v>0</v>
      </c>
      <c r="J19" s="6">
        <f t="shared" si="2"/>
        <v>0</v>
      </c>
      <c r="K19" s="6">
        <f t="shared" si="2"/>
        <v>0</v>
      </c>
      <c r="L19" s="6">
        <f t="shared" si="2"/>
        <v>0</v>
      </c>
      <c r="M19" s="6">
        <f t="shared" si="2"/>
        <v>0</v>
      </c>
      <c r="N19" s="6">
        <f t="shared" si="2"/>
        <v>0</v>
      </c>
      <c r="O19" s="6">
        <f t="shared" si="2"/>
        <v>0</v>
      </c>
      <c r="P19" s="6">
        <f t="shared" si="2"/>
        <v>0</v>
      </c>
      <c r="Q19" s="6">
        <f t="shared" si="2"/>
        <v>0</v>
      </c>
      <c r="R19" s="10"/>
      <c r="S19" s="6">
        <f t="shared" si="3"/>
        <v>0</v>
      </c>
    </row>
    <row r="20" spans="1:19" ht="12.75">
      <c r="A20" s="5"/>
      <c r="B20" s="84" t="s">
        <v>43</v>
      </c>
      <c r="C20" s="86"/>
      <c r="D20" s="24">
        <v>0</v>
      </c>
      <c r="E20" s="12"/>
      <c r="F20" s="6">
        <f>$D20</f>
        <v>0</v>
      </c>
      <c r="G20" s="6">
        <f aca="true" t="shared" si="4" ref="G20:Q20">$D20</f>
        <v>0</v>
      </c>
      <c r="H20" s="6">
        <f t="shared" si="4"/>
        <v>0</v>
      </c>
      <c r="I20" s="6">
        <f t="shared" si="4"/>
        <v>0</v>
      </c>
      <c r="J20" s="6">
        <f t="shared" si="4"/>
        <v>0</v>
      </c>
      <c r="K20" s="6">
        <f t="shared" si="4"/>
        <v>0</v>
      </c>
      <c r="L20" s="6">
        <f t="shared" si="4"/>
        <v>0</v>
      </c>
      <c r="M20" s="6">
        <f t="shared" si="4"/>
        <v>0</v>
      </c>
      <c r="N20" s="6">
        <f t="shared" si="4"/>
        <v>0</v>
      </c>
      <c r="O20" s="6">
        <f t="shared" si="4"/>
        <v>0</v>
      </c>
      <c r="P20" s="6">
        <f t="shared" si="4"/>
        <v>0</v>
      </c>
      <c r="Q20" s="6">
        <f t="shared" si="4"/>
        <v>0</v>
      </c>
      <c r="R20" s="10"/>
      <c r="S20" s="6">
        <f>SUM(F20:Q20)</f>
        <v>0</v>
      </c>
    </row>
    <row r="21" spans="1:19" ht="12.75">
      <c r="A21" s="3"/>
      <c r="B21" s="89" t="s">
        <v>1</v>
      </c>
      <c r="C21" s="90"/>
      <c r="D21" s="24">
        <f>SUM(D14:D20)</f>
        <v>0</v>
      </c>
      <c r="E21" s="12"/>
      <c r="F21" s="6">
        <f>SUM(F14:F20)</f>
        <v>0</v>
      </c>
      <c r="G21" s="6">
        <f aca="true" t="shared" si="5" ref="G21:Q21">SUM(G14:G20)</f>
        <v>0</v>
      </c>
      <c r="H21" s="6">
        <f t="shared" si="5"/>
        <v>0</v>
      </c>
      <c r="I21" s="6">
        <f t="shared" si="5"/>
        <v>0</v>
      </c>
      <c r="J21" s="6">
        <f t="shared" si="5"/>
        <v>0</v>
      </c>
      <c r="K21" s="6">
        <f t="shared" si="5"/>
        <v>0</v>
      </c>
      <c r="L21" s="6">
        <f t="shared" si="5"/>
        <v>0</v>
      </c>
      <c r="M21" s="6">
        <f t="shared" si="5"/>
        <v>0</v>
      </c>
      <c r="N21" s="6">
        <f t="shared" si="5"/>
        <v>0</v>
      </c>
      <c r="O21" s="6">
        <f t="shared" si="5"/>
        <v>0</v>
      </c>
      <c r="P21" s="6">
        <f t="shared" si="5"/>
        <v>0</v>
      </c>
      <c r="Q21" s="6">
        <f t="shared" si="5"/>
        <v>0</v>
      </c>
      <c r="R21" s="10"/>
      <c r="S21" s="6">
        <f t="shared" si="3"/>
        <v>0</v>
      </c>
    </row>
    <row r="22" spans="1:19" ht="5.25" customHeight="1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</row>
    <row r="23" spans="1:19" ht="24.75" customHeight="1">
      <c r="A23" s="81" t="s">
        <v>37</v>
      </c>
      <c r="B23" s="82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</row>
    <row r="24" spans="1:19" ht="26.25" customHeight="1">
      <c r="A24" s="83" t="s">
        <v>38</v>
      </c>
      <c r="B24" s="83"/>
      <c r="C24" s="83"/>
      <c r="D24" s="23" t="s">
        <v>42</v>
      </c>
      <c r="E24" s="4"/>
      <c r="F24" s="8" t="s">
        <v>20</v>
      </c>
      <c r="G24" s="8" t="s">
        <v>21</v>
      </c>
      <c r="H24" s="8" t="s">
        <v>22</v>
      </c>
      <c r="I24" s="8" t="s">
        <v>23</v>
      </c>
      <c r="J24" s="8" t="s">
        <v>0</v>
      </c>
      <c r="K24" s="8" t="s">
        <v>24</v>
      </c>
      <c r="L24" s="8" t="s">
        <v>25</v>
      </c>
      <c r="M24" s="8" t="s">
        <v>26</v>
      </c>
      <c r="N24" s="8" t="s">
        <v>27</v>
      </c>
      <c r="O24" s="8" t="s">
        <v>28</v>
      </c>
      <c r="P24" s="8" t="s">
        <v>29</v>
      </c>
      <c r="Q24" s="8" t="s">
        <v>30</v>
      </c>
      <c r="R24" s="7"/>
      <c r="S24" s="19" t="s">
        <v>31</v>
      </c>
    </row>
    <row r="25" spans="1:19" ht="12.75">
      <c r="A25" s="3"/>
      <c r="B25" s="3" t="s">
        <v>17</v>
      </c>
      <c r="C25" s="3"/>
      <c r="D25" s="6">
        <v>0</v>
      </c>
      <c r="E25" s="4"/>
      <c r="F25" s="6">
        <f>$D25</f>
        <v>0</v>
      </c>
      <c r="G25" s="6">
        <f aca="true" t="shared" si="6" ref="G25:Q25">$D25</f>
        <v>0</v>
      </c>
      <c r="H25" s="6">
        <f t="shared" si="6"/>
        <v>0</v>
      </c>
      <c r="I25" s="6">
        <f t="shared" si="6"/>
        <v>0</v>
      </c>
      <c r="J25" s="6">
        <f t="shared" si="6"/>
        <v>0</v>
      </c>
      <c r="K25" s="6">
        <f t="shared" si="6"/>
        <v>0</v>
      </c>
      <c r="L25" s="6">
        <f t="shared" si="6"/>
        <v>0</v>
      </c>
      <c r="M25" s="6">
        <f t="shared" si="6"/>
        <v>0</v>
      </c>
      <c r="N25" s="6">
        <f t="shared" si="6"/>
        <v>0</v>
      </c>
      <c r="O25" s="6">
        <f t="shared" si="6"/>
        <v>0</v>
      </c>
      <c r="P25" s="6">
        <f t="shared" si="6"/>
        <v>0</v>
      </c>
      <c r="Q25" s="6">
        <f t="shared" si="6"/>
        <v>0</v>
      </c>
      <c r="R25" s="7"/>
      <c r="S25" s="6">
        <f>SUM(F25:Q25)</f>
        <v>0</v>
      </c>
    </row>
    <row r="26" spans="1:19" ht="12.75">
      <c r="A26" s="3"/>
      <c r="B26" s="78" t="s">
        <v>2</v>
      </c>
      <c r="C26" s="79"/>
      <c r="D26" s="6">
        <v>0</v>
      </c>
      <c r="E26" s="4"/>
      <c r="F26" s="6">
        <f aca="true" t="shared" si="7" ref="F26:Q39">$D26</f>
        <v>0</v>
      </c>
      <c r="G26" s="6">
        <f t="shared" si="7"/>
        <v>0</v>
      </c>
      <c r="H26" s="6">
        <f t="shared" si="7"/>
        <v>0</v>
      </c>
      <c r="I26" s="6">
        <f t="shared" si="7"/>
        <v>0</v>
      </c>
      <c r="J26" s="6">
        <f t="shared" si="7"/>
        <v>0</v>
      </c>
      <c r="K26" s="6">
        <f t="shared" si="7"/>
        <v>0</v>
      </c>
      <c r="L26" s="6">
        <f t="shared" si="7"/>
        <v>0</v>
      </c>
      <c r="M26" s="6">
        <f t="shared" si="7"/>
        <v>0</v>
      </c>
      <c r="N26" s="6">
        <f t="shared" si="7"/>
        <v>0</v>
      </c>
      <c r="O26" s="6">
        <f t="shared" si="7"/>
        <v>0</v>
      </c>
      <c r="P26" s="6">
        <f t="shared" si="7"/>
        <v>0</v>
      </c>
      <c r="Q26" s="6">
        <f t="shared" si="7"/>
        <v>0</v>
      </c>
      <c r="R26" s="7"/>
      <c r="S26" s="6">
        <f aca="true" t="shared" si="8" ref="S26:S39">SUM(F26:Q26)</f>
        <v>0</v>
      </c>
    </row>
    <row r="27" spans="1:19" ht="12.75">
      <c r="A27" s="3"/>
      <c r="B27" s="78" t="s">
        <v>3</v>
      </c>
      <c r="C27" s="79"/>
      <c r="D27" s="6">
        <v>0</v>
      </c>
      <c r="E27" s="4"/>
      <c r="F27" s="6">
        <f t="shared" si="7"/>
        <v>0</v>
      </c>
      <c r="G27" s="6">
        <f t="shared" si="7"/>
        <v>0</v>
      </c>
      <c r="H27" s="6">
        <f t="shared" si="7"/>
        <v>0</v>
      </c>
      <c r="I27" s="6">
        <f t="shared" si="7"/>
        <v>0</v>
      </c>
      <c r="J27" s="6">
        <f t="shared" si="7"/>
        <v>0</v>
      </c>
      <c r="K27" s="6">
        <f t="shared" si="7"/>
        <v>0</v>
      </c>
      <c r="L27" s="6">
        <f t="shared" si="7"/>
        <v>0</v>
      </c>
      <c r="M27" s="6">
        <f t="shared" si="7"/>
        <v>0</v>
      </c>
      <c r="N27" s="6">
        <f t="shared" si="7"/>
        <v>0</v>
      </c>
      <c r="O27" s="6">
        <f t="shared" si="7"/>
        <v>0</v>
      </c>
      <c r="P27" s="6">
        <f t="shared" si="7"/>
        <v>0</v>
      </c>
      <c r="Q27" s="6">
        <f t="shared" si="7"/>
        <v>0</v>
      </c>
      <c r="R27" s="7"/>
      <c r="S27" s="6">
        <f t="shared" si="8"/>
        <v>0</v>
      </c>
    </row>
    <row r="28" spans="1:19" ht="12.75">
      <c r="A28" s="3"/>
      <c r="B28" s="3" t="s">
        <v>4</v>
      </c>
      <c r="C28" s="3"/>
      <c r="D28" s="6">
        <v>0</v>
      </c>
      <c r="E28" s="4"/>
      <c r="F28" s="6">
        <f t="shared" si="7"/>
        <v>0</v>
      </c>
      <c r="G28" s="6">
        <f t="shared" si="7"/>
        <v>0</v>
      </c>
      <c r="H28" s="6">
        <f t="shared" si="7"/>
        <v>0</v>
      </c>
      <c r="I28" s="6">
        <f t="shared" si="7"/>
        <v>0</v>
      </c>
      <c r="J28" s="6">
        <f t="shared" si="7"/>
        <v>0</v>
      </c>
      <c r="K28" s="6">
        <f t="shared" si="7"/>
        <v>0</v>
      </c>
      <c r="L28" s="6">
        <f t="shared" si="7"/>
        <v>0</v>
      </c>
      <c r="M28" s="6">
        <f t="shared" si="7"/>
        <v>0</v>
      </c>
      <c r="N28" s="6">
        <f t="shared" si="7"/>
        <v>0</v>
      </c>
      <c r="O28" s="6">
        <f t="shared" si="7"/>
        <v>0</v>
      </c>
      <c r="P28" s="6">
        <f t="shared" si="7"/>
        <v>0</v>
      </c>
      <c r="Q28" s="6">
        <f t="shared" si="7"/>
        <v>0</v>
      </c>
      <c r="R28" s="7"/>
      <c r="S28" s="6">
        <f t="shared" si="8"/>
        <v>0</v>
      </c>
    </row>
    <row r="29" spans="1:19" ht="12.75">
      <c r="A29" s="3"/>
      <c r="B29" s="3" t="s">
        <v>16</v>
      </c>
      <c r="C29" s="3"/>
      <c r="D29" s="6">
        <v>0</v>
      </c>
      <c r="E29" s="4"/>
      <c r="F29" s="6">
        <f t="shared" si="7"/>
        <v>0</v>
      </c>
      <c r="G29" s="6">
        <f t="shared" si="7"/>
        <v>0</v>
      </c>
      <c r="H29" s="6">
        <f t="shared" si="7"/>
        <v>0</v>
      </c>
      <c r="I29" s="6">
        <f t="shared" si="7"/>
        <v>0</v>
      </c>
      <c r="J29" s="6">
        <f t="shared" si="7"/>
        <v>0</v>
      </c>
      <c r="K29" s="6">
        <f t="shared" si="7"/>
        <v>0</v>
      </c>
      <c r="L29" s="6">
        <f t="shared" si="7"/>
        <v>0</v>
      </c>
      <c r="M29" s="6">
        <f t="shared" si="7"/>
        <v>0</v>
      </c>
      <c r="N29" s="6">
        <f t="shared" si="7"/>
        <v>0</v>
      </c>
      <c r="O29" s="6">
        <f t="shared" si="7"/>
        <v>0</v>
      </c>
      <c r="P29" s="6">
        <f t="shared" si="7"/>
        <v>0</v>
      </c>
      <c r="Q29" s="6">
        <f t="shared" si="7"/>
        <v>0</v>
      </c>
      <c r="R29" s="7"/>
      <c r="S29" s="6">
        <f t="shared" si="8"/>
        <v>0</v>
      </c>
    </row>
    <row r="30" spans="1:19" ht="12.75">
      <c r="A30" s="3"/>
      <c r="B30" s="78" t="s">
        <v>5</v>
      </c>
      <c r="C30" s="79"/>
      <c r="D30" s="6">
        <v>0</v>
      </c>
      <c r="E30" s="4"/>
      <c r="F30" s="6">
        <f t="shared" si="7"/>
        <v>0</v>
      </c>
      <c r="G30" s="6">
        <f t="shared" si="7"/>
        <v>0</v>
      </c>
      <c r="H30" s="6">
        <f t="shared" si="7"/>
        <v>0</v>
      </c>
      <c r="I30" s="6">
        <f t="shared" si="7"/>
        <v>0</v>
      </c>
      <c r="J30" s="6">
        <f t="shared" si="7"/>
        <v>0</v>
      </c>
      <c r="K30" s="6">
        <f t="shared" si="7"/>
        <v>0</v>
      </c>
      <c r="L30" s="6">
        <f t="shared" si="7"/>
        <v>0</v>
      </c>
      <c r="M30" s="6">
        <f t="shared" si="7"/>
        <v>0</v>
      </c>
      <c r="N30" s="6">
        <f t="shared" si="7"/>
        <v>0</v>
      </c>
      <c r="O30" s="6">
        <f t="shared" si="7"/>
        <v>0</v>
      </c>
      <c r="P30" s="6">
        <f t="shared" si="7"/>
        <v>0</v>
      </c>
      <c r="Q30" s="6">
        <f t="shared" si="7"/>
        <v>0</v>
      </c>
      <c r="R30" s="7"/>
      <c r="S30" s="6">
        <f t="shared" si="8"/>
        <v>0</v>
      </c>
    </row>
    <row r="31" spans="1:19" ht="12.75">
      <c r="A31" s="3"/>
      <c r="B31" s="3" t="s">
        <v>13</v>
      </c>
      <c r="C31" s="3"/>
      <c r="D31" s="6">
        <v>0</v>
      </c>
      <c r="E31" s="4"/>
      <c r="F31" s="6">
        <f t="shared" si="7"/>
        <v>0</v>
      </c>
      <c r="G31" s="6">
        <f t="shared" si="7"/>
        <v>0</v>
      </c>
      <c r="H31" s="6">
        <f t="shared" si="7"/>
        <v>0</v>
      </c>
      <c r="I31" s="6">
        <f t="shared" si="7"/>
        <v>0</v>
      </c>
      <c r="J31" s="6">
        <f t="shared" si="7"/>
        <v>0</v>
      </c>
      <c r="K31" s="6">
        <f t="shared" si="7"/>
        <v>0</v>
      </c>
      <c r="L31" s="6">
        <f t="shared" si="7"/>
        <v>0</v>
      </c>
      <c r="M31" s="6">
        <f t="shared" si="7"/>
        <v>0</v>
      </c>
      <c r="N31" s="6">
        <f t="shared" si="7"/>
        <v>0</v>
      </c>
      <c r="O31" s="6">
        <f t="shared" si="7"/>
        <v>0</v>
      </c>
      <c r="P31" s="6">
        <f t="shared" si="7"/>
        <v>0</v>
      </c>
      <c r="Q31" s="6">
        <f t="shared" si="7"/>
        <v>0</v>
      </c>
      <c r="R31" s="7"/>
      <c r="S31" s="6">
        <f t="shared" si="8"/>
        <v>0</v>
      </c>
    </row>
    <row r="32" spans="1:19" ht="12.75">
      <c r="A32" s="3"/>
      <c r="B32" s="3" t="s">
        <v>6</v>
      </c>
      <c r="C32" s="3"/>
      <c r="D32" s="6">
        <v>0</v>
      </c>
      <c r="E32" s="4"/>
      <c r="F32" s="6">
        <f t="shared" si="7"/>
        <v>0</v>
      </c>
      <c r="G32" s="6">
        <f t="shared" si="7"/>
        <v>0</v>
      </c>
      <c r="H32" s="6">
        <f t="shared" si="7"/>
        <v>0</v>
      </c>
      <c r="I32" s="6">
        <f t="shared" si="7"/>
        <v>0</v>
      </c>
      <c r="J32" s="6">
        <f t="shared" si="7"/>
        <v>0</v>
      </c>
      <c r="K32" s="6">
        <f t="shared" si="7"/>
        <v>0</v>
      </c>
      <c r="L32" s="6">
        <f t="shared" si="7"/>
        <v>0</v>
      </c>
      <c r="M32" s="6">
        <f t="shared" si="7"/>
        <v>0</v>
      </c>
      <c r="N32" s="6">
        <f t="shared" si="7"/>
        <v>0</v>
      </c>
      <c r="O32" s="6">
        <f t="shared" si="7"/>
        <v>0</v>
      </c>
      <c r="P32" s="6">
        <f t="shared" si="7"/>
        <v>0</v>
      </c>
      <c r="Q32" s="6">
        <f t="shared" si="7"/>
        <v>0</v>
      </c>
      <c r="R32" s="7"/>
      <c r="S32" s="6">
        <f t="shared" si="8"/>
        <v>0</v>
      </c>
    </row>
    <row r="33" spans="1:19" ht="12.75">
      <c r="A33" s="3"/>
      <c r="B33" s="78" t="s">
        <v>7</v>
      </c>
      <c r="C33" s="79"/>
      <c r="D33" s="6">
        <v>0</v>
      </c>
      <c r="E33" s="4"/>
      <c r="F33" s="6">
        <f t="shared" si="7"/>
        <v>0</v>
      </c>
      <c r="G33" s="6">
        <f t="shared" si="7"/>
        <v>0</v>
      </c>
      <c r="H33" s="6">
        <f t="shared" si="7"/>
        <v>0</v>
      </c>
      <c r="I33" s="6">
        <f t="shared" si="7"/>
        <v>0</v>
      </c>
      <c r="J33" s="6">
        <f t="shared" si="7"/>
        <v>0</v>
      </c>
      <c r="K33" s="6">
        <f t="shared" si="7"/>
        <v>0</v>
      </c>
      <c r="L33" s="6">
        <f t="shared" si="7"/>
        <v>0</v>
      </c>
      <c r="M33" s="6">
        <f t="shared" si="7"/>
        <v>0</v>
      </c>
      <c r="N33" s="6">
        <f t="shared" si="7"/>
        <v>0</v>
      </c>
      <c r="O33" s="6">
        <f t="shared" si="7"/>
        <v>0</v>
      </c>
      <c r="P33" s="6">
        <f t="shared" si="7"/>
        <v>0</v>
      </c>
      <c r="Q33" s="6">
        <f t="shared" si="7"/>
        <v>0</v>
      </c>
      <c r="R33" s="7"/>
      <c r="S33" s="6">
        <f t="shared" si="8"/>
        <v>0</v>
      </c>
    </row>
    <row r="34" spans="1:19" ht="12.75">
      <c r="A34" s="3"/>
      <c r="B34" s="78" t="s">
        <v>8</v>
      </c>
      <c r="C34" s="79"/>
      <c r="D34" s="6">
        <v>0</v>
      </c>
      <c r="E34" s="4"/>
      <c r="F34" s="6">
        <f t="shared" si="7"/>
        <v>0</v>
      </c>
      <c r="G34" s="6">
        <f t="shared" si="7"/>
        <v>0</v>
      </c>
      <c r="H34" s="6">
        <f t="shared" si="7"/>
        <v>0</v>
      </c>
      <c r="I34" s="6">
        <f t="shared" si="7"/>
        <v>0</v>
      </c>
      <c r="J34" s="6">
        <f t="shared" si="7"/>
        <v>0</v>
      </c>
      <c r="K34" s="6">
        <f t="shared" si="7"/>
        <v>0</v>
      </c>
      <c r="L34" s="6">
        <f t="shared" si="7"/>
        <v>0</v>
      </c>
      <c r="M34" s="6">
        <f t="shared" si="7"/>
        <v>0</v>
      </c>
      <c r="N34" s="6">
        <f t="shared" si="7"/>
        <v>0</v>
      </c>
      <c r="O34" s="6">
        <f t="shared" si="7"/>
        <v>0</v>
      </c>
      <c r="P34" s="6">
        <f t="shared" si="7"/>
        <v>0</v>
      </c>
      <c r="Q34" s="6">
        <f t="shared" si="7"/>
        <v>0</v>
      </c>
      <c r="R34" s="7"/>
      <c r="S34" s="6">
        <f t="shared" si="8"/>
        <v>0</v>
      </c>
    </row>
    <row r="35" spans="1:19" ht="12.75">
      <c r="A35" s="3"/>
      <c r="B35" s="78" t="s">
        <v>9</v>
      </c>
      <c r="C35" s="79"/>
      <c r="D35" s="6">
        <v>0</v>
      </c>
      <c r="E35" s="4"/>
      <c r="F35" s="6">
        <f t="shared" si="7"/>
        <v>0</v>
      </c>
      <c r="G35" s="6">
        <f t="shared" si="7"/>
        <v>0</v>
      </c>
      <c r="H35" s="6">
        <f t="shared" si="7"/>
        <v>0</v>
      </c>
      <c r="I35" s="6">
        <f t="shared" si="7"/>
        <v>0</v>
      </c>
      <c r="J35" s="6">
        <f t="shared" si="7"/>
        <v>0</v>
      </c>
      <c r="K35" s="6">
        <f t="shared" si="7"/>
        <v>0</v>
      </c>
      <c r="L35" s="6">
        <f t="shared" si="7"/>
        <v>0</v>
      </c>
      <c r="M35" s="6">
        <f t="shared" si="7"/>
        <v>0</v>
      </c>
      <c r="N35" s="6">
        <f t="shared" si="7"/>
        <v>0</v>
      </c>
      <c r="O35" s="6">
        <f t="shared" si="7"/>
        <v>0</v>
      </c>
      <c r="P35" s="6">
        <f t="shared" si="7"/>
        <v>0</v>
      </c>
      <c r="Q35" s="6">
        <f t="shared" si="7"/>
        <v>0</v>
      </c>
      <c r="R35" s="7"/>
      <c r="S35" s="6">
        <f t="shared" si="8"/>
        <v>0</v>
      </c>
    </row>
    <row r="36" spans="1:19" ht="12.75">
      <c r="A36" s="3"/>
      <c r="B36" s="3" t="s">
        <v>14</v>
      </c>
      <c r="C36" s="3"/>
      <c r="D36" s="6">
        <v>0</v>
      </c>
      <c r="E36" s="4"/>
      <c r="F36" s="6">
        <f t="shared" si="7"/>
        <v>0</v>
      </c>
      <c r="G36" s="6">
        <f t="shared" si="7"/>
        <v>0</v>
      </c>
      <c r="H36" s="6">
        <f t="shared" si="7"/>
        <v>0</v>
      </c>
      <c r="I36" s="6">
        <f t="shared" si="7"/>
        <v>0</v>
      </c>
      <c r="J36" s="6">
        <f t="shared" si="7"/>
        <v>0</v>
      </c>
      <c r="K36" s="6">
        <f t="shared" si="7"/>
        <v>0</v>
      </c>
      <c r="L36" s="6">
        <f t="shared" si="7"/>
        <v>0</v>
      </c>
      <c r="M36" s="6">
        <f t="shared" si="7"/>
        <v>0</v>
      </c>
      <c r="N36" s="6">
        <f t="shared" si="7"/>
        <v>0</v>
      </c>
      <c r="O36" s="6">
        <f t="shared" si="7"/>
        <v>0</v>
      </c>
      <c r="P36" s="6">
        <f t="shared" si="7"/>
        <v>0</v>
      </c>
      <c r="Q36" s="6">
        <f t="shared" si="7"/>
        <v>0</v>
      </c>
      <c r="R36" s="7"/>
      <c r="S36" s="6">
        <f t="shared" si="8"/>
        <v>0</v>
      </c>
    </row>
    <row r="37" spans="1:19" ht="12.75">
      <c r="A37" s="3"/>
      <c r="B37" s="3" t="s">
        <v>10</v>
      </c>
      <c r="C37" s="3"/>
      <c r="D37" s="6">
        <v>0</v>
      </c>
      <c r="E37" s="4"/>
      <c r="F37" s="6">
        <f t="shared" si="7"/>
        <v>0</v>
      </c>
      <c r="G37" s="6">
        <f t="shared" si="7"/>
        <v>0</v>
      </c>
      <c r="H37" s="6">
        <f t="shared" si="7"/>
        <v>0</v>
      </c>
      <c r="I37" s="6">
        <f t="shared" si="7"/>
        <v>0</v>
      </c>
      <c r="J37" s="6">
        <f t="shared" si="7"/>
        <v>0</v>
      </c>
      <c r="K37" s="6">
        <f t="shared" si="7"/>
        <v>0</v>
      </c>
      <c r="L37" s="6">
        <f t="shared" si="7"/>
        <v>0</v>
      </c>
      <c r="M37" s="6">
        <f t="shared" si="7"/>
        <v>0</v>
      </c>
      <c r="N37" s="6">
        <f t="shared" si="7"/>
        <v>0</v>
      </c>
      <c r="O37" s="6">
        <f t="shared" si="7"/>
        <v>0</v>
      </c>
      <c r="P37" s="6">
        <f t="shared" si="7"/>
        <v>0</v>
      </c>
      <c r="Q37" s="6">
        <f t="shared" si="7"/>
        <v>0</v>
      </c>
      <c r="R37" s="7"/>
      <c r="S37" s="6">
        <f t="shared" si="8"/>
        <v>0</v>
      </c>
    </row>
    <row r="38" spans="1:19" ht="12.75">
      <c r="A38" s="3"/>
      <c r="B38" s="3" t="s">
        <v>15</v>
      </c>
      <c r="C38" s="3"/>
      <c r="D38" s="6">
        <v>0</v>
      </c>
      <c r="E38" s="4"/>
      <c r="F38" s="6">
        <f t="shared" si="7"/>
        <v>0</v>
      </c>
      <c r="G38" s="6">
        <f t="shared" si="7"/>
        <v>0</v>
      </c>
      <c r="H38" s="6">
        <f t="shared" si="7"/>
        <v>0</v>
      </c>
      <c r="I38" s="6">
        <f t="shared" si="7"/>
        <v>0</v>
      </c>
      <c r="J38" s="6">
        <f t="shared" si="7"/>
        <v>0</v>
      </c>
      <c r="K38" s="6">
        <f t="shared" si="7"/>
        <v>0</v>
      </c>
      <c r="L38" s="6">
        <f t="shared" si="7"/>
        <v>0</v>
      </c>
      <c r="M38" s="6">
        <f t="shared" si="7"/>
        <v>0</v>
      </c>
      <c r="N38" s="6">
        <f t="shared" si="7"/>
        <v>0</v>
      </c>
      <c r="O38" s="6">
        <f t="shared" si="7"/>
        <v>0</v>
      </c>
      <c r="P38" s="6">
        <f t="shared" si="7"/>
        <v>0</v>
      </c>
      <c r="Q38" s="6">
        <f t="shared" si="7"/>
        <v>0</v>
      </c>
      <c r="R38" s="7"/>
      <c r="S38" s="6">
        <f t="shared" si="8"/>
        <v>0</v>
      </c>
    </row>
    <row r="39" spans="1:19" ht="12.75">
      <c r="A39" s="3"/>
      <c r="B39" s="3" t="s">
        <v>11</v>
      </c>
      <c r="C39" s="3"/>
      <c r="D39" s="6">
        <v>0</v>
      </c>
      <c r="E39" s="4"/>
      <c r="F39" s="6">
        <f t="shared" si="7"/>
        <v>0</v>
      </c>
      <c r="G39" s="6">
        <f t="shared" si="7"/>
        <v>0</v>
      </c>
      <c r="H39" s="6">
        <f t="shared" si="7"/>
        <v>0</v>
      </c>
      <c r="I39" s="6">
        <f t="shared" si="7"/>
        <v>0</v>
      </c>
      <c r="J39" s="6">
        <f t="shared" si="7"/>
        <v>0</v>
      </c>
      <c r="K39" s="6">
        <f t="shared" si="7"/>
        <v>0</v>
      </c>
      <c r="L39" s="6">
        <f t="shared" si="7"/>
        <v>0</v>
      </c>
      <c r="M39" s="6">
        <f t="shared" si="7"/>
        <v>0</v>
      </c>
      <c r="N39" s="6">
        <f t="shared" si="7"/>
        <v>0</v>
      </c>
      <c r="O39" s="6">
        <f t="shared" si="7"/>
        <v>0</v>
      </c>
      <c r="P39" s="6">
        <f t="shared" si="7"/>
        <v>0</v>
      </c>
      <c r="Q39" s="6">
        <f t="shared" si="7"/>
        <v>0</v>
      </c>
      <c r="R39" s="7"/>
      <c r="S39" s="6">
        <f t="shared" si="8"/>
        <v>0</v>
      </c>
    </row>
    <row r="40" spans="1:19" ht="13.5" customHeight="1">
      <c r="A40" s="3"/>
      <c r="B40" s="78"/>
      <c r="C40" s="79"/>
      <c r="D40" s="3"/>
      <c r="E40" s="4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7"/>
      <c r="S40" s="6"/>
    </row>
    <row r="41" spans="1:21" ht="12.75">
      <c r="A41" s="3"/>
      <c r="B41" s="16" t="s">
        <v>12</v>
      </c>
      <c r="C41" s="3"/>
      <c r="D41" s="6">
        <f>SUM(D25:D40)</f>
        <v>0</v>
      </c>
      <c r="E41" s="4"/>
      <c r="F41" s="6">
        <f aca="true" t="shared" si="9" ref="F41:Q41">SUM(F25:F40)</f>
        <v>0</v>
      </c>
      <c r="G41" s="6">
        <f t="shared" si="9"/>
        <v>0</v>
      </c>
      <c r="H41" s="6">
        <f t="shared" si="9"/>
        <v>0</v>
      </c>
      <c r="I41" s="6">
        <f t="shared" si="9"/>
        <v>0</v>
      </c>
      <c r="J41" s="6">
        <f t="shared" si="9"/>
        <v>0</v>
      </c>
      <c r="K41" s="6">
        <f t="shared" si="9"/>
        <v>0</v>
      </c>
      <c r="L41" s="6">
        <f t="shared" si="9"/>
        <v>0</v>
      </c>
      <c r="M41" s="6">
        <f t="shared" si="9"/>
        <v>0</v>
      </c>
      <c r="N41" s="6">
        <f t="shared" si="9"/>
        <v>0</v>
      </c>
      <c r="O41" s="6">
        <f t="shared" si="9"/>
        <v>0</v>
      </c>
      <c r="P41" s="6">
        <f t="shared" si="9"/>
        <v>0</v>
      </c>
      <c r="Q41" s="6">
        <f t="shared" si="9"/>
        <v>0</v>
      </c>
      <c r="R41" s="7"/>
      <c r="S41" s="6">
        <f>SUM(F41:Q41)</f>
        <v>0</v>
      </c>
      <c r="U41" s="17"/>
    </row>
    <row r="42" spans="1:19" ht="3.75" customHeight="1">
      <c r="A42" s="80"/>
      <c r="B42" s="80"/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</row>
    <row r="43" spans="1:19" ht="24" customHeight="1">
      <c r="A43" s="81" t="s">
        <v>39</v>
      </c>
      <c r="B43" s="82"/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</row>
    <row r="44" spans="1:22" ht="27" customHeight="1">
      <c r="A44" s="83" t="s">
        <v>40</v>
      </c>
      <c r="B44" s="83"/>
      <c r="C44" s="83"/>
      <c r="D44" s="23" t="s">
        <v>42</v>
      </c>
      <c r="E44" s="4"/>
      <c r="F44" s="8" t="s">
        <v>20</v>
      </c>
      <c r="G44" s="8" t="s">
        <v>21</v>
      </c>
      <c r="H44" s="8" t="s">
        <v>22</v>
      </c>
      <c r="I44" s="8" t="s">
        <v>23</v>
      </c>
      <c r="J44" s="8" t="s">
        <v>0</v>
      </c>
      <c r="K44" s="8" t="s">
        <v>24</v>
      </c>
      <c r="L44" s="8" t="s">
        <v>25</v>
      </c>
      <c r="M44" s="8" t="s">
        <v>26</v>
      </c>
      <c r="N44" s="8" t="s">
        <v>27</v>
      </c>
      <c r="O44" s="8" t="s">
        <v>28</v>
      </c>
      <c r="P44" s="8" t="s">
        <v>29</v>
      </c>
      <c r="Q44" s="8" t="s">
        <v>30</v>
      </c>
      <c r="R44" s="7"/>
      <c r="S44" s="19" t="s">
        <v>31</v>
      </c>
      <c r="V44" s="17"/>
    </row>
    <row r="45" spans="1:19" ht="12.75">
      <c r="A45" s="84" t="s">
        <v>45</v>
      </c>
      <c r="B45" s="85"/>
      <c r="C45" s="86"/>
      <c r="D45" s="6">
        <f>SUM(D21-D41)</f>
        <v>0</v>
      </c>
      <c r="E45" s="4"/>
      <c r="F45" s="6">
        <f aca="true" t="shared" si="10" ref="F45:Q45">F21-F41</f>
        <v>0</v>
      </c>
      <c r="G45" s="6">
        <f t="shared" si="10"/>
        <v>0</v>
      </c>
      <c r="H45" s="6">
        <f t="shared" si="10"/>
        <v>0</v>
      </c>
      <c r="I45" s="6">
        <f t="shared" si="10"/>
        <v>0</v>
      </c>
      <c r="J45" s="6">
        <f t="shared" si="10"/>
        <v>0</v>
      </c>
      <c r="K45" s="6">
        <f t="shared" si="10"/>
        <v>0</v>
      </c>
      <c r="L45" s="6">
        <f t="shared" si="10"/>
        <v>0</v>
      </c>
      <c r="M45" s="6">
        <f t="shared" si="10"/>
        <v>0</v>
      </c>
      <c r="N45" s="6">
        <f t="shared" si="10"/>
        <v>0</v>
      </c>
      <c r="O45" s="6">
        <f t="shared" si="10"/>
        <v>0</v>
      </c>
      <c r="P45" s="6">
        <f t="shared" si="10"/>
        <v>0</v>
      </c>
      <c r="Q45" s="6">
        <f t="shared" si="10"/>
        <v>0</v>
      </c>
      <c r="R45" s="7"/>
      <c r="S45" s="6">
        <f>SUM(F45:Q45)</f>
        <v>0</v>
      </c>
    </row>
    <row r="46" spans="1:21" ht="12.75">
      <c r="A46" s="21" t="s">
        <v>44</v>
      </c>
      <c r="B46" s="22"/>
      <c r="C46" s="3"/>
      <c r="D46" s="6">
        <f>D45</f>
        <v>0</v>
      </c>
      <c r="E46" s="4"/>
      <c r="F46" s="6">
        <f>SUM(F45)</f>
        <v>0</v>
      </c>
      <c r="G46" s="6">
        <f>SUM(F46+G45)</f>
        <v>0</v>
      </c>
      <c r="H46" s="6">
        <f aca="true" t="shared" si="11" ref="H46:Q46">SUM(G46+H45)</f>
        <v>0</v>
      </c>
      <c r="I46" s="6">
        <f t="shared" si="11"/>
        <v>0</v>
      </c>
      <c r="J46" s="6">
        <f t="shared" si="11"/>
        <v>0</v>
      </c>
      <c r="K46" s="6">
        <f t="shared" si="11"/>
        <v>0</v>
      </c>
      <c r="L46" s="6">
        <f t="shared" si="11"/>
        <v>0</v>
      </c>
      <c r="M46" s="6">
        <f t="shared" si="11"/>
        <v>0</v>
      </c>
      <c r="N46" s="6">
        <f t="shared" si="11"/>
        <v>0</v>
      </c>
      <c r="O46" s="6">
        <f t="shared" si="11"/>
        <v>0</v>
      </c>
      <c r="P46" s="6">
        <f t="shared" si="11"/>
        <v>0</v>
      </c>
      <c r="Q46" s="6">
        <f t="shared" si="11"/>
        <v>0</v>
      </c>
      <c r="R46" s="7"/>
      <c r="S46" s="6">
        <f>Q46</f>
        <v>0</v>
      </c>
      <c r="U46" s="17"/>
    </row>
  </sheetData>
  <sheetProtection/>
  <mergeCells count="36">
    <mergeCell ref="A1:S1"/>
    <mergeCell ref="A2:S2"/>
    <mergeCell ref="A3:C3"/>
    <mergeCell ref="D3:S3"/>
    <mergeCell ref="A4:C4"/>
    <mergeCell ref="B5:C5"/>
    <mergeCell ref="B6:C6"/>
    <mergeCell ref="B7:C7"/>
    <mergeCell ref="B8:C8"/>
    <mergeCell ref="B9:C9"/>
    <mergeCell ref="B10:C10"/>
    <mergeCell ref="A11:S11"/>
    <mergeCell ref="A12:S12"/>
    <mergeCell ref="A13:C13"/>
    <mergeCell ref="B14:C14"/>
    <mergeCell ref="B15:C15"/>
    <mergeCell ref="B16:C16"/>
    <mergeCell ref="B17:C17"/>
    <mergeCell ref="B18:C18"/>
    <mergeCell ref="B19:C19"/>
    <mergeCell ref="B20:C20"/>
    <mergeCell ref="B21:C21"/>
    <mergeCell ref="A22:S22"/>
    <mergeCell ref="A23:S23"/>
    <mergeCell ref="A24:C24"/>
    <mergeCell ref="B26:C26"/>
    <mergeCell ref="B27:C27"/>
    <mergeCell ref="B30:C30"/>
    <mergeCell ref="B33:C33"/>
    <mergeCell ref="B34:C34"/>
    <mergeCell ref="B35:C35"/>
    <mergeCell ref="B40:C40"/>
    <mergeCell ref="A42:S42"/>
    <mergeCell ref="A43:S43"/>
    <mergeCell ref="A44:C44"/>
    <mergeCell ref="A45:C45"/>
  </mergeCells>
  <printOptions/>
  <pageMargins left="0.25" right="0" top="0.57" bottom="0.25" header="0.27" footer="0.35"/>
  <pageSetup fitToHeight="1" fitToWidth="1" horizontalDpi="600" verticalDpi="600" orientation="landscape" pageOrder="overThenDown" scale="78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1"/>
  <sheetViews>
    <sheetView zoomScalePageLayoutView="0" workbookViewId="0" topLeftCell="A25">
      <selection activeCell="L50" sqref="L50"/>
    </sheetView>
  </sheetViews>
  <sheetFormatPr defaultColWidth="9.140625" defaultRowHeight="12.75"/>
  <cols>
    <col min="1" max="1" width="2.28125" style="0" customWidth="1"/>
    <col min="2" max="2" width="9.140625" style="0" customWidth="1"/>
    <col min="3" max="3" width="23.8515625" style="0" customWidth="1"/>
    <col min="4" max="4" width="8.421875" style="0" customWidth="1"/>
    <col min="5" max="5" width="0.71875" style="0" customWidth="1"/>
    <col min="6" max="17" width="10.00390625" style="0" customWidth="1"/>
    <col min="18" max="18" width="0.85546875" style="0" customWidth="1"/>
    <col min="19" max="19" width="9.57421875" style="0" customWidth="1"/>
    <col min="21" max="21" width="12.28125" style="0" customWidth="1"/>
    <col min="22" max="22" width="9.7109375" style="0" bestFit="1" customWidth="1"/>
  </cols>
  <sheetData>
    <row r="1" spans="1:19" ht="25.5" customHeight="1">
      <c r="A1" s="97" t="s">
        <v>34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</row>
    <row r="2" spans="1:19" ht="25.5" customHeight="1">
      <c r="A2" s="98" t="s">
        <v>33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100"/>
    </row>
    <row r="3" spans="1:19" ht="21" customHeight="1">
      <c r="A3" s="101"/>
      <c r="B3" s="102"/>
      <c r="C3" s="103"/>
      <c r="D3" s="104" t="s">
        <v>19</v>
      </c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</row>
    <row r="4" spans="1:21" ht="26.25" customHeight="1">
      <c r="A4" s="92" t="s">
        <v>35</v>
      </c>
      <c r="B4" s="93"/>
      <c r="C4" s="94"/>
      <c r="D4" s="23" t="s">
        <v>41</v>
      </c>
      <c r="E4" s="18"/>
      <c r="F4" s="8" t="s">
        <v>20</v>
      </c>
      <c r="G4" s="8" t="s">
        <v>21</v>
      </c>
      <c r="H4" s="8" t="s">
        <v>22</v>
      </c>
      <c r="I4" s="8" t="s">
        <v>23</v>
      </c>
      <c r="J4" s="8" t="s">
        <v>0</v>
      </c>
      <c r="K4" s="8" t="s">
        <v>24</v>
      </c>
      <c r="L4" s="8" t="s">
        <v>25</v>
      </c>
      <c r="M4" s="8" t="s">
        <v>26</v>
      </c>
      <c r="N4" s="8" t="s">
        <v>27</v>
      </c>
      <c r="O4" s="8" t="s">
        <v>28</v>
      </c>
      <c r="P4" s="8" t="s">
        <v>29</v>
      </c>
      <c r="Q4" s="8" t="s">
        <v>30</v>
      </c>
      <c r="R4" s="15"/>
      <c r="S4" s="19" t="s">
        <v>31</v>
      </c>
      <c r="U4" s="1"/>
    </row>
    <row r="5" spans="1:19" ht="12.75" customHeight="1">
      <c r="A5" s="2"/>
      <c r="B5" s="113"/>
      <c r="C5" s="114"/>
      <c r="D5" s="25" t="s">
        <v>18</v>
      </c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10"/>
      <c r="S5" s="9">
        <f aca="true" t="shared" si="0" ref="S5:S10">SUM(F5:Q5)</f>
        <v>0</v>
      </c>
    </row>
    <row r="6" spans="1:19" ht="12.75">
      <c r="A6" s="2"/>
      <c r="B6" s="113"/>
      <c r="C6" s="114"/>
      <c r="D6" s="25" t="s">
        <v>18</v>
      </c>
      <c r="E6" s="26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10"/>
      <c r="S6" s="9">
        <f t="shared" si="0"/>
        <v>0</v>
      </c>
    </row>
    <row r="7" spans="1:19" ht="12.75">
      <c r="A7" s="2"/>
      <c r="B7" s="113"/>
      <c r="C7" s="114"/>
      <c r="D7" s="25" t="s">
        <v>18</v>
      </c>
      <c r="E7" s="26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10"/>
      <c r="S7" s="9">
        <f t="shared" si="0"/>
        <v>0</v>
      </c>
    </row>
    <row r="8" spans="1:19" ht="12.75">
      <c r="A8" s="2"/>
      <c r="B8" s="113"/>
      <c r="C8" s="114"/>
      <c r="D8" s="25" t="s">
        <v>18</v>
      </c>
      <c r="E8" s="26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10"/>
      <c r="S8" s="9">
        <f t="shared" si="0"/>
        <v>0</v>
      </c>
    </row>
    <row r="9" spans="1:19" ht="12.75">
      <c r="A9" s="2"/>
      <c r="B9" s="113"/>
      <c r="C9" s="114"/>
      <c r="D9" s="25" t="s">
        <v>18</v>
      </c>
      <c r="E9" s="26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10"/>
      <c r="S9" s="9">
        <f t="shared" si="0"/>
        <v>0</v>
      </c>
    </row>
    <row r="10" spans="1:19" ht="12.75">
      <c r="A10" s="2"/>
      <c r="B10" s="113"/>
      <c r="C10" s="114"/>
      <c r="D10" s="25" t="s">
        <v>18</v>
      </c>
      <c r="E10" s="26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10"/>
      <c r="S10" s="9">
        <f t="shared" si="0"/>
        <v>0</v>
      </c>
    </row>
    <row r="11" spans="1:19" ht="5.25" customHeight="1">
      <c r="A11" s="91"/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</row>
    <row r="12" spans="1:19" ht="25.5" customHeight="1">
      <c r="A12" s="81" t="s">
        <v>36</v>
      </c>
      <c r="B12" s="82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</row>
    <row r="13" spans="1:19" ht="27" customHeight="1">
      <c r="A13" s="92" t="s">
        <v>35</v>
      </c>
      <c r="B13" s="93"/>
      <c r="C13" s="94"/>
      <c r="D13" s="13" t="s">
        <v>32</v>
      </c>
      <c r="E13" s="14"/>
      <c r="F13" s="8" t="s">
        <v>20</v>
      </c>
      <c r="G13" s="8" t="s">
        <v>21</v>
      </c>
      <c r="H13" s="8" t="s">
        <v>22</v>
      </c>
      <c r="I13" s="8" t="s">
        <v>23</v>
      </c>
      <c r="J13" s="8" t="s">
        <v>0</v>
      </c>
      <c r="K13" s="8" t="s">
        <v>24</v>
      </c>
      <c r="L13" s="8" t="s">
        <v>25</v>
      </c>
      <c r="M13" s="8" t="s">
        <v>26</v>
      </c>
      <c r="N13" s="8" t="s">
        <v>27</v>
      </c>
      <c r="O13" s="8" t="s">
        <v>28</v>
      </c>
      <c r="P13" s="8" t="s">
        <v>29</v>
      </c>
      <c r="Q13" s="8" t="s">
        <v>30</v>
      </c>
      <c r="R13" s="15"/>
      <c r="S13" s="19" t="s">
        <v>31</v>
      </c>
    </row>
    <row r="14" spans="1:19" ht="12.75">
      <c r="A14" s="5"/>
      <c r="B14" s="87">
        <f aca="true" t="shared" si="1" ref="B14:B19">B5</f>
        <v>0</v>
      </c>
      <c r="C14" s="88"/>
      <c r="D14" s="24">
        <v>0</v>
      </c>
      <c r="E14" s="11"/>
      <c r="F14" s="6">
        <f aca="true" t="shared" si="2" ref="F14:Q14">F5*$D14</f>
        <v>0</v>
      </c>
      <c r="G14" s="6">
        <f t="shared" si="2"/>
        <v>0</v>
      </c>
      <c r="H14" s="6">
        <f t="shared" si="2"/>
        <v>0</v>
      </c>
      <c r="I14" s="6">
        <f t="shared" si="2"/>
        <v>0</v>
      </c>
      <c r="J14" s="6">
        <f t="shared" si="2"/>
        <v>0</v>
      </c>
      <c r="K14" s="6">
        <f t="shared" si="2"/>
        <v>0</v>
      </c>
      <c r="L14" s="6">
        <f t="shared" si="2"/>
        <v>0</v>
      </c>
      <c r="M14" s="6">
        <f t="shared" si="2"/>
        <v>0</v>
      </c>
      <c r="N14" s="6">
        <f t="shared" si="2"/>
        <v>0</v>
      </c>
      <c r="O14" s="6">
        <f t="shared" si="2"/>
        <v>0</v>
      </c>
      <c r="P14" s="6">
        <f t="shared" si="2"/>
        <v>0</v>
      </c>
      <c r="Q14" s="6">
        <f t="shared" si="2"/>
        <v>0</v>
      </c>
      <c r="R14" s="10"/>
      <c r="S14" s="6">
        <f>SUM(F14:Q14)</f>
        <v>0</v>
      </c>
    </row>
    <row r="15" spans="1:19" ht="12.75">
      <c r="A15" s="5"/>
      <c r="B15" s="87">
        <f t="shared" si="1"/>
        <v>0</v>
      </c>
      <c r="C15" s="88"/>
      <c r="D15" s="24">
        <v>0</v>
      </c>
      <c r="E15" s="12"/>
      <c r="F15" s="6">
        <f aca="true" t="shared" si="3" ref="F15:Q15">F6*$D15</f>
        <v>0</v>
      </c>
      <c r="G15" s="6">
        <f t="shared" si="3"/>
        <v>0</v>
      </c>
      <c r="H15" s="6">
        <f t="shared" si="3"/>
        <v>0</v>
      </c>
      <c r="I15" s="6">
        <f t="shared" si="3"/>
        <v>0</v>
      </c>
      <c r="J15" s="6">
        <f t="shared" si="3"/>
        <v>0</v>
      </c>
      <c r="K15" s="6">
        <f t="shared" si="3"/>
        <v>0</v>
      </c>
      <c r="L15" s="6">
        <f t="shared" si="3"/>
        <v>0</v>
      </c>
      <c r="M15" s="6">
        <f t="shared" si="3"/>
        <v>0</v>
      </c>
      <c r="N15" s="6">
        <f t="shared" si="3"/>
        <v>0</v>
      </c>
      <c r="O15" s="6">
        <f t="shared" si="3"/>
        <v>0</v>
      </c>
      <c r="P15" s="6">
        <f t="shared" si="3"/>
        <v>0</v>
      </c>
      <c r="Q15" s="6">
        <f t="shared" si="3"/>
        <v>0</v>
      </c>
      <c r="R15" s="10"/>
      <c r="S15" s="6">
        <f aca="true" t="shared" si="4" ref="S15:S21">SUM(F15:Q15)</f>
        <v>0</v>
      </c>
    </row>
    <row r="16" spans="1:19" ht="12.75">
      <c r="A16" s="5"/>
      <c r="B16" s="87">
        <f t="shared" si="1"/>
        <v>0</v>
      </c>
      <c r="C16" s="88"/>
      <c r="D16" s="24">
        <v>0</v>
      </c>
      <c r="E16" s="12"/>
      <c r="F16" s="6">
        <f aca="true" t="shared" si="5" ref="F16:Q16">F7*$D16</f>
        <v>0</v>
      </c>
      <c r="G16" s="6">
        <f t="shared" si="5"/>
        <v>0</v>
      </c>
      <c r="H16" s="6">
        <f t="shared" si="5"/>
        <v>0</v>
      </c>
      <c r="I16" s="6">
        <f t="shared" si="5"/>
        <v>0</v>
      </c>
      <c r="J16" s="6">
        <f t="shared" si="5"/>
        <v>0</v>
      </c>
      <c r="K16" s="6">
        <f t="shared" si="5"/>
        <v>0</v>
      </c>
      <c r="L16" s="6">
        <f t="shared" si="5"/>
        <v>0</v>
      </c>
      <c r="M16" s="6">
        <f t="shared" si="5"/>
        <v>0</v>
      </c>
      <c r="N16" s="6">
        <f t="shared" si="5"/>
        <v>0</v>
      </c>
      <c r="O16" s="6">
        <f t="shared" si="5"/>
        <v>0</v>
      </c>
      <c r="P16" s="6">
        <f t="shared" si="5"/>
        <v>0</v>
      </c>
      <c r="Q16" s="6">
        <f t="shared" si="5"/>
        <v>0</v>
      </c>
      <c r="R16" s="10"/>
      <c r="S16" s="6">
        <f t="shared" si="4"/>
        <v>0</v>
      </c>
    </row>
    <row r="17" spans="1:19" ht="12.75">
      <c r="A17" s="5"/>
      <c r="B17" s="87">
        <f t="shared" si="1"/>
        <v>0</v>
      </c>
      <c r="C17" s="88"/>
      <c r="D17" s="24">
        <v>0</v>
      </c>
      <c r="E17" s="12"/>
      <c r="F17" s="6">
        <f aca="true" t="shared" si="6" ref="F17:Q17">F8*$D17</f>
        <v>0</v>
      </c>
      <c r="G17" s="6">
        <f t="shared" si="6"/>
        <v>0</v>
      </c>
      <c r="H17" s="6">
        <f t="shared" si="6"/>
        <v>0</v>
      </c>
      <c r="I17" s="6">
        <f t="shared" si="6"/>
        <v>0</v>
      </c>
      <c r="J17" s="6">
        <f t="shared" si="6"/>
        <v>0</v>
      </c>
      <c r="K17" s="6">
        <f t="shared" si="6"/>
        <v>0</v>
      </c>
      <c r="L17" s="6">
        <f t="shared" si="6"/>
        <v>0</v>
      </c>
      <c r="M17" s="6">
        <f t="shared" si="6"/>
        <v>0</v>
      </c>
      <c r="N17" s="6">
        <f t="shared" si="6"/>
        <v>0</v>
      </c>
      <c r="O17" s="6">
        <f t="shared" si="6"/>
        <v>0</v>
      </c>
      <c r="P17" s="6">
        <f t="shared" si="6"/>
        <v>0</v>
      </c>
      <c r="Q17" s="6">
        <f t="shared" si="6"/>
        <v>0</v>
      </c>
      <c r="R17" s="10"/>
      <c r="S17" s="6">
        <f t="shared" si="4"/>
        <v>0</v>
      </c>
    </row>
    <row r="18" spans="1:19" ht="12.75">
      <c r="A18" s="5"/>
      <c r="B18" s="87">
        <f t="shared" si="1"/>
        <v>0</v>
      </c>
      <c r="C18" s="88"/>
      <c r="D18" s="24">
        <v>0</v>
      </c>
      <c r="E18" s="12"/>
      <c r="F18" s="6">
        <f aca="true" t="shared" si="7" ref="F18:Q18">F9*$D18</f>
        <v>0</v>
      </c>
      <c r="G18" s="6">
        <f t="shared" si="7"/>
        <v>0</v>
      </c>
      <c r="H18" s="6">
        <f t="shared" si="7"/>
        <v>0</v>
      </c>
      <c r="I18" s="6">
        <f t="shared" si="7"/>
        <v>0</v>
      </c>
      <c r="J18" s="6">
        <f t="shared" si="7"/>
        <v>0</v>
      </c>
      <c r="K18" s="6">
        <f t="shared" si="7"/>
        <v>0</v>
      </c>
      <c r="L18" s="6">
        <f t="shared" si="7"/>
        <v>0</v>
      </c>
      <c r="M18" s="6">
        <f t="shared" si="7"/>
        <v>0</v>
      </c>
      <c r="N18" s="6">
        <f t="shared" si="7"/>
        <v>0</v>
      </c>
      <c r="O18" s="6">
        <f t="shared" si="7"/>
        <v>0</v>
      </c>
      <c r="P18" s="6">
        <f t="shared" si="7"/>
        <v>0</v>
      </c>
      <c r="Q18" s="6">
        <f t="shared" si="7"/>
        <v>0</v>
      </c>
      <c r="R18" s="10"/>
      <c r="S18" s="6">
        <f t="shared" si="4"/>
        <v>0</v>
      </c>
    </row>
    <row r="19" spans="1:19" ht="12.75">
      <c r="A19" s="5"/>
      <c r="B19" s="87">
        <f t="shared" si="1"/>
        <v>0</v>
      </c>
      <c r="C19" s="88"/>
      <c r="D19" s="24">
        <v>0</v>
      </c>
      <c r="E19" s="12"/>
      <c r="F19" s="6">
        <f aca="true" t="shared" si="8" ref="F19:Q19">F10*$D19</f>
        <v>0</v>
      </c>
      <c r="G19" s="6">
        <f t="shared" si="8"/>
        <v>0</v>
      </c>
      <c r="H19" s="6">
        <f t="shared" si="8"/>
        <v>0</v>
      </c>
      <c r="I19" s="6">
        <f t="shared" si="8"/>
        <v>0</v>
      </c>
      <c r="J19" s="6">
        <f t="shared" si="8"/>
        <v>0</v>
      </c>
      <c r="K19" s="6">
        <f t="shared" si="8"/>
        <v>0</v>
      </c>
      <c r="L19" s="6">
        <f t="shared" si="8"/>
        <v>0</v>
      </c>
      <c r="M19" s="6">
        <f t="shared" si="8"/>
        <v>0</v>
      </c>
      <c r="N19" s="6">
        <f t="shared" si="8"/>
        <v>0</v>
      </c>
      <c r="O19" s="6">
        <f t="shared" si="8"/>
        <v>0</v>
      </c>
      <c r="P19" s="6">
        <f t="shared" si="8"/>
        <v>0</v>
      </c>
      <c r="Q19" s="6">
        <f t="shared" si="8"/>
        <v>0</v>
      </c>
      <c r="R19" s="10"/>
      <c r="S19" s="6">
        <f t="shared" si="4"/>
        <v>0</v>
      </c>
    </row>
    <row r="20" spans="1:19" ht="12.75">
      <c r="A20" s="5"/>
      <c r="B20" s="84" t="s">
        <v>43</v>
      </c>
      <c r="C20" s="86"/>
      <c r="D20" s="24">
        <v>0</v>
      </c>
      <c r="E20" s="12"/>
      <c r="F20" s="6">
        <f>$D20</f>
        <v>0</v>
      </c>
      <c r="G20" s="6">
        <f aca="true" t="shared" si="9" ref="G20:Q20">$D20</f>
        <v>0</v>
      </c>
      <c r="H20" s="6">
        <f t="shared" si="9"/>
        <v>0</v>
      </c>
      <c r="I20" s="6">
        <f t="shared" si="9"/>
        <v>0</v>
      </c>
      <c r="J20" s="6">
        <f t="shared" si="9"/>
        <v>0</v>
      </c>
      <c r="K20" s="6">
        <f t="shared" si="9"/>
        <v>0</v>
      </c>
      <c r="L20" s="6">
        <f t="shared" si="9"/>
        <v>0</v>
      </c>
      <c r="M20" s="6">
        <f t="shared" si="9"/>
        <v>0</v>
      </c>
      <c r="N20" s="6">
        <f t="shared" si="9"/>
        <v>0</v>
      </c>
      <c r="O20" s="6">
        <f t="shared" si="9"/>
        <v>0</v>
      </c>
      <c r="P20" s="6">
        <f t="shared" si="9"/>
        <v>0</v>
      </c>
      <c r="Q20" s="6">
        <f t="shared" si="9"/>
        <v>0</v>
      </c>
      <c r="R20" s="10"/>
      <c r="S20" s="6">
        <f>SUM(F20:Q20)</f>
        <v>0</v>
      </c>
    </row>
    <row r="21" spans="1:19" ht="12.75">
      <c r="A21" s="3"/>
      <c r="B21" s="89" t="s">
        <v>1</v>
      </c>
      <c r="C21" s="90"/>
      <c r="D21" s="24">
        <f>SUM(D14:D20)</f>
        <v>0</v>
      </c>
      <c r="E21" s="12"/>
      <c r="F21" s="6">
        <f>SUM(F14:F20)</f>
        <v>0</v>
      </c>
      <c r="G21" s="6">
        <f aca="true" t="shared" si="10" ref="G21:Q21">SUM(G14:G20)</f>
        <v>0</v>
      </c>
      <c r="H21" s="6">
        <f t="shared" si="10"/>
        <v>0</v>
      </c>
      <c r="I21" s="6">
        <f t="shared" si="10"/>
        <v>0</v>
      </c>
      <c r="J21" s="6">
        <f t="shared" si="10"/>
        <v>0</v>
      </c>
      <c r="K21" s="6">
        <f t="shared" si="10"/>
        <v>0</v>
      </c>
      <c r="L21" s="6">
        <f t="shared" si="10"/>
        <v>0</v>
      </c>
      <c r="M21" s="6">
        <f t="shared" si="10"/>
        <v>0</v>
      </c>
      <c r="N21" s="6">
        <f t="shared" si="10"/>
        <v>0</v>
      </c>
      <c r="O21" s="6">
        <f t="shared" si="10"/>
        <v>0</v>
      </c>
      <c r="P21" s="6">
        <f t="shared" si="10"/>
        <v>0</v>
      </c>
      <c r="Q21" s="6">
        <f t="shared" si="10"/>
        <v>0</v>
      </c>
      <c r="R21" s="10"/>
      <c r="S21" s="6">
        <f t="shared" si="4"/>
        <v>0</v>
      </c>
    </row>
    <row r="22" spans="1:19" ht="5.25" customHeight="1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</row>
    <row r="23" spans="1:19" ht="24.75" customHeight="1">
      <c r="A23" s="81" t="s">
        <v>37</v>
      </c>
      <c r="B23" s="82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</row>
    <row r="24" spans="1:19" ht="26.25" customHeight="1">
      <c r="A24" s="83" t="s">
        <v>38</v>
      </c>
      <c r="B24" s="83"/>
      <c r="C24" s="83"/>
      <c r="D24" s="23" t="s">
        <v>42</v>
      </c>
      <c r="E24" s="4"/>
      <c r="F24" s="8" t="s">
        <v>20</v>
      </c>
      <c r="G24" s="8" t="s">
        <v>21</v>
      </c>
      <c r="H24" s="8" t="s">
        <v>22</v>
      </c>
      <c r="I24" s="8" t="s">
        <v>23</v>
      </c>
      <c r="J24" s="8" t="s">
        <v>0</v>
      </c>
      <c r="K24" s="8" t="s">
        <v>24</v>
      </c>
      <c r="L24" s="8" t="s">
        <v>25</v>
      </c>
      <c r="M24" s="8" t="s">
        <v>26</v>
      </c>
      <c r="N24" s="8" t="s">
        <v>27</v>
      </c>
      <c r="O24" s="8" t="s">
        <v>28</v>
      </c>
      <c r="P24" s="8" t="s">
        <v>29</v>
      </c>
      <c r="Q24" s="8" t="s">
        <v>30</v>
      </c>
      <c r="R24" s="7"/>
      <c r="S24" s="19" t="s">
        <v>31</v>
      </c>
    </row>
    <row r="25" spans="1:19" ht="12.75">
      <c r="A25" s="3"/>
      <c r="B25" s="3" t="s">
        <v>17</v>
      </c>
      <c r="C25" s="3"/>
      <c r="D25" s="6">
        <v>0</v>
      </c>
      <c r="E25" s="4"/>
      <c r="F25" s="6">
        <f>$D25</f>
        <v>0</v>
      </c>
      <c r="G25" s="6">
        <f aca="true" t="shared" si="11" ref="G25:Q25">$D25</f>
        <v>0</v>
      </c>
      <c r="H25" s="6">
        <f t="shared" si="11"/>
        <v>0</v>
      </c>
      <c r="I25" s="6">
        <f t="shared" si="11"/>
        <v>0</v>
      </c>
      <c r="J25" s="6">
        <f t="shared" si="11"/>
        <v>0</v>
      </c>
      <c r="K25" s="6">
        <f t="shared" si="11"/>
        <v>0</v>
      </c>
      <c r="L25" s="6">
        <f t="shared" si="11"/>
        <v>0</v>
      </c>
      <c r="M25" s="6">
        <f t="shared" si="11"/>
        <v>0</v>
      </c>
      <c r="N25" s="6">
        <f t="shared" si="11"/>
        <v>0</v>
      </c>
      <c r="O25" s="6">
        <f t="shared" si="11"/>
        <v>0</v>
      </c>
      <c r="P25" s="6">
        <f t="shared" si="11"/>
        <v>0</v>
      </c>
      <c r="Q25" s="6">
        <f t="shared" si="11"/>
        <v>0</v>
      </c>
      <c r="R25" s="7"/>
      <c r="S25" s="6">
        <f>SUM(F25:Q25)</f>
        <v>0</v>
      </c>
    </row>
    <row r="26" spans="1:19" ht="12.75">
      <c r="A26" s="3"/>
      <c r="B26" s="78" t="s">
        <v>2</v>
      </c>
      <c r="C26" s="79"/>
      <c r="D26" s="6">
        <v>0</v>
      </c>
      <c r="E26" s="4"/>
      <c r="F26" s="6">
        <f aca="true" t="shared" si="12" ref="F26:Q39">$D26</f>
        <v>0</v>
      </c>
      <c r="G26" s="6">
        <f t="shared" si="12"/>
        <v>0</v>
      </c>
      <c r="H26" s="6">
        <f t="shared" si="12"/>
        <v>0</v>
      </c>
      <c r="I26" s="6">
        <f t="shared" si="12"/>
        <v>0</v>
      </c>
      <c r="J26" s="6">
        <f t="shared" si="12"/>
        <v>0</v>
      </c>
      <c r="K26" s="6">
        <f t="shared" si="12"/>
        <v>0</v>
      </c>
      <c r="L26" s="6">
        <f t="shared" si="12"/>
        <v>0</v>
      </c>
      <c r="M26" s="6">
        <f t="shared" si="12"/>
        <v>0</v>
      </c>
      <c r="N26" s="6">
        <f t="shared" si="12"/>
        <v>0</v>
      </c>
      <c r="O26" s="6">
        <f t="shared" si="12"/>
        <v>0</v>
      </c>
      <c r="P26" s="6">
        <f t="shared" si="12"/>
        <v>0</v>
      </c>
      <c r="Q26" s="6">
        <f t="shared" si="12"/>
        <v>0</v>
      </c>
      <c r="R26" s="7"/>
      <c r="S26" s="6">
        <f aca="true" t="shared" si="13" ref="S26:S39">SUM(F26:Q26)</f>
        <v>0</v>
      </c>
    </row>
    <row r="27" spans="1:19" ht="12.75">
      <c r="A27" s="3"/>
      <c r="B27" s="78" t="s">
        <v>3</v>
      </c>
      <c r="C27" s="79"/>
      <c r="D27" s="6">
        <v>0</v>
      </c>
      <c r="E27" s="4"/>
      <c r="F27" s="6">
        <f t="shared" si="12"/>
        <v>0</v>
      </c>
      <c r="G27" s="6">
        <f t="shared" si="12"/>
        <v>0</v>
      </c>
      <c r="H27" s="6">
        <f t="shared" si="12"/>
        <v>0</v>
      </c>
      <c r="I27" s="6">
        <f t="shared" si="12"/>
        <v>0</v>
      </c>
      <c r="J27" s="6">
        <f t="shared" si="12"/>
        <v>0</v>
      </c>
      <c r="K27" s="6">
        <f t="shared" si="12"/>
        <v>0</v>
      </c>
      <c r="L27" s="6">
        <f t="shared" si="12"/>
        <v>0</v>
      </c>
      <c r="M27" s="6">
        <f t="shared" si="12"/>
        <v>0</v>
      </c>
      <c r="N27" s="6">
        <f t="shared" si="12"/>
        <v>0</v>
      </c>
      <c r="O27" s="6">
        <f t="shared" si="12"/>
        <v>0</v>
      </c>
      <c r="P27" s="6">
        <f t="shared" si="12"/>
        <v>0</v>
      </c>
      <c r="Q27" s="6">
        <f t="shared" si="12"/>
        <v>0</v>
      </c>
      <c r="R27" s="7"/>
      <c r="S27" s="6">
        <f t="shared" si="13"/>
        <v>0</v>
      </c>
    </row>
    <row r="28" spans="1:19" ht="12.75">
      <c r="A28" s="3"/>
      <c r="B28" s="3" t="s">
        <v>4</v>
      </c>
      <c r="C28" s="3"/>
      <c r="D28" s="6">
        <v>0</v>
      </c>
      <c r="E28" s="4"/>
      <c r="F28" s="6">
        <f t="shared" si="12"/>
        <v>0</v>
      </c>
      <c r="G28" s="6">
        <f t="shared" si="12"/>
        <v>0</v>
      </c>
      <c r="H28" s="6">
        <f t="shared" si="12"/>
        <v>0</v>
      </c>
      <c r="I28" s="6">
        <f t="shared" si="12"/>
        <v>0</v>
      </c>
      <c r="J28" s="6">
        <f t="shared" si="12"/>
        <v>0</v>
      </c>
      <c r="K28" s="6">
        <f t="shared" si="12"/>
        <v>0</v>
      </c>
      <c r="L28" s="6">
        <f t="shared" si="12"/>
        <v>0</v>
      </c>
      <c r="M28" s="6">
        <f t="shared" si="12"/>
        <v>0</v>
      </c>
      <c r="N28" s="6">
        <f t="shared" si="12"/>
        <v>0</v>
      </c>
      <c r="O28" s="6">
        <f t="shared" si="12"/>
        <v>0</v>
      </c>
      <c r="P28" s="6">
        <f t="shared" si="12"/>
        <v>0</v>
      </c>
      <c r="Q28" s="6">
        <f t="shared" si="12"/>
        <v>0</v>
      </c>
      <c r="R28" s="7"/>
      <c r="S28" s="6">
        <f t="shared" si="13"/>
        <v>0</v>
      </c>
    </row>
    <row r="29" spans="1:19" ht="12.75">
      <c r="A29" s="3"/>
      <c r="B29" s="3" t="s">
        <v>16</v>
      </c>
      <c r="C29" s="3"/>
      <c r="D29" s="6">
        <v>0</v>
      </c>
      <c r="E29" s="4"/>
      <c r="F29" s="6">
        <f t="shared" si="12"/>
        <v>0</v>
      </c>
      <c r="G29" s="6">
        <f t="shared" si="12"/>
        <v>0</v>
      </c>
      <c r="H29" s="6">
        <f t="shared" si="12"/>
        <v>0</v>
      </c>
      <c r="I29" s="6">
        <f t="shared" si="12"/>
        <v>0</v>
      </c>
      <c r="J29" s="6">
        <f t="shared" si="12"/>
        <v>0</v>
      </c>
      <c r="K29" s="6">
        <f t="shared" si="12"/>
        <v>0</v>
      </c>
      <c r="L29" s="6">
        <f t="shared" si="12"/>
        <v>0</v>
      </c>
      <c r="M29" s="6">
        <f t="shared" si="12"/>
        <v>0</v>
      </c>
      <c r="N29" s="6">
        <f t="shared" si="12"/>
        <v>0</v>
      </c>
      <c r="O29" s="6">
        <f t="shared" si="12"/>
        <v>0</v>
      </c>
      <c r="P29" s="6">
        <f t="shared" si="12"/>
        <v>0</v>
      </c>
      <c r="Q29" s="6">
        <f t="shared" si="12"/>
        <v>0</v>
      </c>
      <c r="R29" s="7"/>
      <c r="S29" s="6">
        <f t="shared" si="13"/>
        <v>0</v>
      </c>
    </row>
    <row r="30" spans="1:19" ht="12.75">
      <c r="A30" s="3"/>
      <c r="B30" s="78" t="s">
        <v>5</v>
      </c>
      <c r="C30" s="79"/>
      <c r="D30" s="6">
        <v>0</v>
      </c>
      <c r="E30" s="4"/>
      <c r="F30" s="6">
        <f t="shared" si="12"/>
        <v>0</v>
      </c>
      <c r="G30" s="6">
        <f t="shared" si="12"/>
        <v>0</v>
      </c>
      <c r="H30" s="6">
        <f t="shared" si="12"/>
        <v>0</v>
      </c>
      <c r="I30" s="6">
        <f t="shared" si="12"/>
        <v>0</v>
      </c>
      <c r="J30" s="6">
        <f t="shared" si="12"/>
        <v>0</v>
      </c>
      <c r="K30" s="6">
        <f t="shared" si="12"/>
        <v>0</v>
      </c>
      <c r="L30" s="6">
        <f t="shared" si="12"/>
        <v>0</v>
      </c>
      <c r="M30" s="6">
        <f t="shared" si="12"/>
        <v>0</v>
      </c>
      <c r="N30" s="6">
        <f t="shared" si="12"/>
        <v>0</v>
      </c>
      <c r="O30" s="6">
        <f t="shared" si="12"/>
        <v>0</v>
      </c>
      <c r="P30" s="6">
        <f t="shared" si="12"/>
        <v>0</v>
      </c>
      <c r="Q30" s="6">
        <f t="shared" si="12"/>
        <v>0</v>
      </c>
      <c r="R30" s="7"/>
      <c r="S30" s="6">
        <f t="shared" si="13"/>
        <v>0</v>
      </c>
    </row>
    <row r="31" spans="1:19" ht="12.75">
      <c r="A31" s="3"/>
      <c r="B31" s="3" t="s">
        <v>13</v>
      </c>
      <c r="C31" s="3"/>
      <c r="D31" s="6">
        <v>0</v>
      </c>
      <c r="E31" s="4"/>
      <c r="F31" s="6">
        <f t="shared" si="12"/>
        <v>0</v>
      </c>
      <c r="G31" s="6">
        <f t="shared" si="12"/>
        <v>0</v>
      </c>
      <c r="H31" s="6">
        <f t="shared" si="12"/>
        <v>0</v>
      </c>
      <c r="I31" s="6">
        <f t="shared" si="12"/>
        <v>0</v>
      </c>
      <c r="J31" s="6">
        <f t="shared" si="12"/>
        <v>0</v>
      </c>
      <c r="K31" s="6">
        <f t="shared" si="12"/>
        <v>0</v>
      </c>
      <c r="L31" s="6">
        <f t="shared" si="12"/>
        <v>0</v>
      </c>
      <c r="M31" s="6">
        <f t="shared" si="12"/>
        <v>0</v>
      </c>
      <c r="N31" s="6">
        <f t="shared" si="12"/>
        <v>0</v>
      </c>
      <c r="O31" s="6">
        <f t="shared" si="12"/>
        <v>0</v>
      </c>
      <c r="P31" s="6">
        <f t="shared" si="12"/>
        <v>0</v>
      </c>
      <c r="Q31" s="6">
        <f t="shared" si="12"/>
        <v>0</v>
      </c>
      <c r="R31" s="7"/>
      <c r="S31" s="6">
        <f t="shared" si="13"/>
        <v>0</v>
      </c>
    </row>
    <row r="32" spans="1:19" ht="12.75">
      <c r="A32" s="3"/>
      <c r="B32" s="3" t="s">
        <v>6</v>
      </c>
      <c r="C32" s="3"/>
      <c r="D32" s="6">
        <v>0</v>
      </c>
      <c r="E32" s="4"/>
      <c r="F32" s="6">
        <f t="shared" si="12"/>
        <v>0</v>
      </c>
      <c r="G32" s="6">
        <f t="shared" si="12"/>
        <v>0</v>
      </c>
      <c r="H32" s="6">
        <f t="shared" si="12"/>
        <v>0</v>
      </c>
      <c r="I32" s="6">
        <f t="shared" si="12"/>
        <v>0</v>
      </c>
      <c r="J32" s="6">
        <f t="shared" si="12"/>
        <v>0</v>
      </c>
      <c r="K32" s="6">
        <f t="shared" si="12"/>
        <v>0</v>
      </c>
      <c r="L32" s="6">
        <f t="shared" si="12"/>
        <v>0</v>
      </c>
      <c r="M32" s="6">
        <f t="shared" si="12"/>
        <v>0</v>
      </c>
      <c r="N32" s="6">
        <f t="shared" si="12"/>
        <v>0</v>
      </c>
      <c r="O32" s="6">
        <f t="shared" si="12"/>
        <v>0</v>
      </c>
      <c r="P32" s="6">
        <f t="shared" si="12"/>
        <v>0</v>
      </c>
      <c r="Q32" s="6">
        <f t="shared" si="12"/>
        <v>0</v>
      </c>
      <c r="R32" s="7"/>
      <c r="S32" s="6">
        <f t="shared" si="13"/>
        <v>0</v>
      </c>
    </row>
    <row r="33" spans="1:19" ht="12.75">
      <c r="A33" s="3"/>
      <c r="B33" s="78" t="s">
        <v>7</v>
      </c>
      <c r="C33" s="79"/>
      <c r="D33" s="6">
        <v>0</v>
      </c>
      <c r="E33" s="4"/>
      <c r="F33" s="6">
        <f t="shared" si="12"/>
        <v>0</v>
      </c>
      <c r="G33" s="6">
        <f t="shared" si="12"/>
        <v>0</v>
      </c>
      <c r="H33" s="6">
        <f t="shared" si="12"/>
        <v>0</v>
      </c>
      <c r="I33" s="6">
        <f t="shared" si="12"/>
        <v>0</v>
      </c>
      <c r="J33" s="6">
        <f t="shared" si="12"/>
        <v>0</v>
      </c>
      <c r="K33" s="6">
        <f t="shared" si="12"/>
        <v>0</v>
      </c>
      <c r="L33" s="6">
        <f t="shared" si="12"/>
        <v>0</v>
      </c>
      <c r="M33" s="6">
        <f t="shared" si="12"/>
        <v>0</v>
      </c>
      <c r="N33" s="6">
        <f t="shared" si="12"/>
        <v>0</v>
      </c>
      <c r="O33" s="6">
        <f t="shared" si="12"/>
        <v>0</v>
      </c>
      <c r="P33" s="6">
        <f t="shared" si="12"/>
        <v>0</v>
      </c>
      <c r="Q33" s="6">
        <f t="shared" si="12"/>
        <v>0</v>
      </c>
      <c r="R33" s="7"/>
      <c r="S33" s="6">
        <f t="shared" si="13"/>
        <v>0</v>
      </c>
    </row>
    <row r="34" spans="1:19" ht="12.75">
      <c r="A34" s="3"/>
      <c r="B34" s="78" t="s">
        <v>8</v>
      </c>
      <c r="C34" s="79"/>
      <c r="D34" s="6">
        <v>0</v>
      </c>
      <c r="E34" s="4"/>
      <c r="F34" s="6">
        <f t="shared" si="12"/>
        <v>0</v>
      </c>
      <c r="G34" s="6">
        <f t="shared" si="12"/>
        <v>0</v>
      </c>
      <c r="H34" s="6">
        <f t="shared" si="12"/>
        <v>0</v>
      </c>
      <c r="I34" s="6">
        <f t="shared" si="12"/>
        <v>0</v>
      </c>
      <c r="J34" s="6">
        <f t="shared" si="12"/>
        <v>0</v>
      </c>
      <c r="K34" s="6">
        <f t="shared" si="12"/>
        <v>0</v>
      </c>
      <c r="L34" s="6">
        <f t="shared" si="12"/>
        <v>0</v>
      </c>
      <c r="M34" s="6">
        <f t="shared" si="12"/>
        <v>0</v>
      </c>
      <c r="N34" s="6">
        <f t="shared" si="12"/>
        <v>0</v>
      </c>
      <c r="O34" s="6">
        <f t="shared" si="12"/>
        <v>0</v>
      </c>
      <c r="P34" s="6">
        <f t="shared" si="12"/>
        <v>0</v>
      </c>
      <c r="Q34" s="6">
        <f t="shared" si="12"/>
        <v>0</v>
      </c>
      <c r="R34" s="7"/>
      <c r="S34" s="6">
        <f t="shared" si="13"/>
        <v>0</v>
      </c>
    </row>
    <row r="35" spans="1:19" ht="12.75">
      <c r="A35" s="3"/>
      <c r="B35" s="78" t="s">
        <v>9</v>
      </c>
      <c r="C35" s="79"/>
      <c r="D35" s="6">
        <v>0</v>
      </c>
      <c r="E35" s="4"/>
      <c r="F35" s="6">
        <f t="shared" si="12"/>
        <v>0</v>
      </c>
      <c r="G35" s="6">
        <f t="shared" si="12"/>
        <v>0</v>
      </c>
      <c r="H35" s="6">
        <f t="shared" si="12"/>
        <v>0</v>
      </c>
      <c r="I35" s="6">
        <f t="shared" si="12"/>
        <v>0</v>
      </c>
      <c r="J35" s="6">
        <f t="shared" si="12"/>
        <v>0</v>
      </c>
      <c r="K35" s="6">
        <f t="shared" si="12"/>
        <v>0</v>
      </c>
      <c r="L35" s="6">
        <f t="shared" si="12"/>
        <v>0</v>
      </c>
      <c r="M35" s="6">
        <f t="shared" si="12"/>
        <v>0</v>
      </c>
      <c r="N35" s="6">
        <f t="shared" si="12"/>
        <v>0</v>
      </c>
      <c r="O35" s="6">
        <f t="shared" si="12"/>
        <v>0</v>
      </c>
      <c r="P35" s="6">
        <f t="shared" si="12"/>
        <v>0</v>
      </c>
      <c r="Q35" s="6">
        <f t="shared" si="12"/>
        <v>0</v>
      </c>
      <c r="R35" s="7"/>
      <c r="S35" s="6">
        <f t="shared" si="13"/>
        <v>0</v>
      </c>
    </row>
    <row r="36" spans="1:19" ht="12.75">
      <c r="A36" s="3"/>
      <c r="B36" s="3" t="s">
        <v>14</v>
      </c>
      <c r="C36" s="3"/>
      <c r="D36" s="6">
        <v>0</v>
      </c>
      <c r="E36" s="4"/>
      <c r="F36" s="6">
        <f t="shared" si="12"/>
        <v>0</v>
      </c>
      <c r="G36" s="6">
        <f t="shared" si="12"/>
        <v>0</v>
      </c>
      <c r="H36" s="6">
        <f t="shared" si="12"/>
        <v>0</v>
      </c>
      <c r="I36" s="6">
        <f t="shared" si="12"/>
        <v>0</v>
      </c>
      <c r="J36" s="6">
        <f t="shared" si="12"/>
        <v>0</v>
      </c>
      <c r="K36" s="6">
        <f t="shared" si="12"/>
        <v>0</v>
      </c>
      <c r="L36" s="6">
        <f t="shared" si="12"/>
        <v>0</v>
      </c>
      <c r="M36" s="6">
        <f t="shared" si="12"/>
        <v>0</v>
      </c>
      <c r="N36" s="6">
        <f t="shared" si="12"/>
        <v>0</v>
      </c>
      <c r="O36" s="6">
        <f t="shared" si="12"/>
        <v>0</v>
      </c>
      <c r="P36" s="6">
        <f t="shared" si="12"/>
        <v>0</v>
      </c>
      <c r="Q36" s="6">
        <f t="shared" si="12"/>
        <v>0</v>
      </c>
      <c r="R36" s="7"/>
      <c r="S36" s="6">
        <f t="shared" si="13"/>
        <v>0</v>
      </c>
    </row>
    <row r="37" spans="1:19" ht="12.75">
      <c r="A37" s="3"/>
      <c r="B37" s="3" t="s">
        <v>10</v>
      </c>
      <c r="C37" s="3"/>
      <c r="D37" s="6">
        <v>0</v>
      </c>
      <c r="E37" s="4"/>
      <c r="F37" s="6">
        <f t="shared" si="12"/>
        <v>0</v>
      </c>
      <c r="G37" s="6">
        <f t="shared" si="12"/>
        <v>0</v>
      </c>
      <c r="H37" s="6">
        <f t="shared" si="12"/>
        <v>0</v>
      </c>
      <c r="I37" s="6">
        <f t="shared" si="12"/>
        <v>0</v>
      </c>
      <c r="J37" s="6">
        <f t="shared" si="12"/>
        <v>0</v>
      </c>
      <c r="K37" s="6">
        <f t="shared" si="12"/>
        <v>0</v>
      </c>
      <c r="L37" s="6">
        <f t="shared" si="12"/>
        <v>0</v>
      </c>
      <c r="M37" s="6">
        <f t="shared" si="12"/>
        <v>0</v>
      </c>
      <c r="N37" s="6">
        <f t="shared" si="12"/>
        <v>0</v>
      </c>
      <c r="O37" s="6">
        <f t="shared" si="12"/>
        <v>0</v>
      </c>
      <c r="P37" s="6">
        <f t="shared" si="12"/>
        <v>0</v>
      </c>
      <c r="Q37" s="6">
        <f t="shared" si="12"/>
        <v>0</v>
      </c>
      <c r="R37" s="7"/>
      <c r="S37" s="6">
        <f t="shared" si="13"/>
        <v>0</v>
      </c>
    </row>
    <row r="38" spans="1:19" ht="12.75">
      <c r="A38" s="3"/>
      <c r="B38" s="3" t="s">
        <v>15</v>
      </c>
      <c r="C38" s="3"/>
      <c r="D38" s="6">
        <v>0</v>
      </c>
      <c r="E38" s="4"/>
      <c r="F38" s="6">
        <f t="shared" si="12"/>
        <v>0</v>
      </c>
      <c r="G38" s="6">
        <f t="shared" si="12"/>
        <v>0</v>
      </c>
      <c r="H38" s="6">
        <f t="shared" si="12"/>
        <v>0</v>
      </c>
      <c r="I38" s="6">
        <f t="shared" si="12"/>
        <v>0</v>
      </c>
      <c r="J38" s="6">
        <f t="shared" si="12"/>
        <v>0</v>
      </c>
      <c r="K38" s="6">
        <f t="shared" si="12"/>
        <v>0</v>
      </c>
      <c r="L38" s="6">
        <f t="shared" si="12"/>
        <v>0</v>
      </c>
      <c r="M38" s="6">
        <f t="shared" si="12"/>
        <v>0</v>
      </c>
      <c r="N38" s="6">
        <f t="shared" si="12"/>
        <v>0</v>
      </c>
      <c r="O38" s="6">
        <f t="shared" si="12"/>
        <v>0</v>
      </c>
      <c r="P38" s="6">
        <f t="shared" si="12"/>
        <v>0</v>
      </c>
      <c r="Q38" s="6">
        <f t="shared" si="12"/>
        <v>0</v>
      </c>
      <c r="R38" s="7"/>
      <c r="S38" s="6">
        <f t="shared" si="13"/>
        <v>0</v>
      </c>
    </row>
    <row r="39" spans="1:19" ht="12.75">
      <c r="A39" s="3"/>
      <c r="B39" s="3" t="s">
        <v>11</v>
      </c>
      <c r="C39" s="3"/>
      <c r="D39" s="6">
        <v>0</v>
      </c>
      <c r="E39" s="4"/>
      <c r="F39" s="6">
        <f t="shared" si="12"/>
        <v>0</v>
      </c>
      <c r="G39" s="6">
        <f t="shared" si="12"/>
        <v>0</v>
      </c>
      <c r="H39" s="6">
        <f t="shared" si="12"/>
        <v>0</v>
      </c>
      <c r="I39" s="6">
        <f t="shared" si="12"/>
        <v>0</v>
      </c>
      <c r="J39" s="6">
        <f t="shared" si="12"/>
        <v>0</v>
      </c>
      <c r="K39" s="6">
        <f t="shared" si="12"/>
        <v>0</v>
      </c>
      <c r="L39" s="6">
        <f t="shared" si="12"/>
        <v>0</v>
      </c>
      <c r="M39" s="6">
        <f t="shared" si="12"/>
        <v>0</v>
      </c>
      <c r="N39" s="6">
        <f t="shared" si="12"/>
        <v>0</v>
      </c>
      <c r="O39" s="6">
        <f t="shared" si="12"/>
        <v>0</v>
      </c>
      <c r="P39" s="6">
        <f t="shared" si="12"/>
        <v>0</v>
      </c>
      <c r="Q39" s="6">
        <f t="shared" si="12"/>
        <v>0</v>
      </c>
      <c r="R39" s="7"/>
      <c r="S39" s="6">
        <f t="shared" si="13"/>
        <v>0</v>
      </c>
    </row>
    <row r="40" spans="1:19" ht="13.5" customHeight="1">
      <c r="A40" s="3"/>
      <c r="B40" s="78"/>
      <c r="C40" s="79"/>
      <c r="D40" s="3"/>
      <c r="E40" s="4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7"/>
      <c r="S40" s="6"/>
    </row>
    <row r="41" spans="1:21" ht="12.75">
      <c r="A41" s="3"/>
      <c r="B41" s="16" t="s">
        <v>12</v>
      </c>
      <c r="C41" s="3"/>
      <c r="D41" s="6">
        <f>SUM(D25:D40)</f>
        <v>0</v>
      </c>
      <c r="E41" s="4"/>
      <c r="F41" s="6">
        <f aca="true" t="shared" si="14" ref="F41:Q41">SUM(F25:F40)</f>
        <v>0</v>
      </c>
      <c r="G41" s="6">
        <f t="shared" si="14"/>
        <v>0</v>
      </c>
      <c r="H41" s="6">
        <f t="shared" si="14"/>
        <v>0</v>
      </c>
      <c r="I41" s="6">
        <f t="shared" si="14"/>
        <v>0</v>
      </c>
      <c r="J41" s="6">
        <f t="shared" si="14"/>
        <v>0</v>
      </c>
      <c r="K41" s="6">
        <f t="shared" si="14"/>
        <v>0</v>
      </c>
      <c r="L41" s="6">
        <f t="shared" si="14"/>
        <v>0</v>
      </c>
      <c r="M41" s="6">
        <f t="shared" si="14"/>
        <v>0</v>
      </c>
      <c r="N41" s="6">
        <f t="shared" si="14"/>
        <v>0</v>
      </c>
      <c r="O41" s="6">
        <f t="shared" si="14"/>
        <v>0</v>
      </c>
      <c r="P41" s="6">
        <f t="shared" si="14"/>
        <v>0</v>
      </c>
      <c r="Q41" s="6">
        <f t="shared" si="14"/>
        <v>0</v>
      </c>
      <c r="R41" s="7"/>
      <c r="S41" s="6">
        <f>SUM(F41:Q41)</f>
        <v>0</v>
      </c>
      <c r="U41" s="17"/>
    </row>
    <row r="42" spans="1:19" ht="3.75" customHeight="1">
      <c r="A42" s="80"/>
      <c r="B42" s="80"/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</row>
    <row r="43" spans="1:19" ht="24" customHeight="1">
      <c r="A43" s="81" t="s">
        <v>39</v>
      </c>
      <c r="B43" s="82"/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</row>
    <row r="44" spans="1:22" ht="27" customHeight="1">
      <c r="A44" s="83" t="s">
        <v>40</v>
      </c>
      <c r="B44" s="83"/>
      <c r="C44" s="83"/>
      <c r="D44" s="23" t="s">
        <v>42</v>
      </c>
      <c r="E44" s="4"/>
      <c r="F44" s="8" t="s">
        <v>20</v>
      </c>
      <c r="G44" s="8" t="s">
        <v>21</v>
      </c>
      <c r="H44" s="8" t="s">
        <v>22</v>
      </c>
      <c r="I44" s="8" t="s">
        <v>23</v>
      </c>
      <c r="J44" s="8" t="s">
        <v>0</v>
      </c>
      <c r="K44" s="8" t="s">
        <v>24</v>
      </c>
      <c r="L44" s="8" t="s">
        <v>25</v>
      </c>
      <c r="M44" s="8" t="s">
        <v>26</v>
      </c>
      <c r="N44" s="8" t="s">
        <v>27</v>
      </c>
      <c r="O44" s="8" t="s">
        <v>28</v>
      </c>
      <c r="P44" s="8" t="s">
        <v>29</v>
      </c>
      <c r="Q44" s="8" t="s">
        <v>30</v>
      </c>
      <c r="R44" s="7"/>
      <c r="S44" s="19" t="s">
        <v>31</v>
      </c>
      <c r="V44" s="17"/>
    </row>
    <row r="45" spans="1:19" ht="12.75">
      <c r="A45" s="84" t="s">
        <v>45</v>
      </c>
      <c r="B45" s="85"/>
      <c r="C45" s="86"/>
      <c r="D45" s="6">
        <f>SUM(D21-D41)</f>
        <v>0</v>
      </c>
      <c r="E45" s="4"/>
      <c r="F45" s="6">
        <f aca="true" t="shared" si="15" ref="F45:Q45">F21-F41</f>
        <v>0</v>
      </c>
      <c r="G45" s="6">
        <f t="shared" si="15"/>
        <v>0</v>
      </c>
      <c r="H45" s="6">
        <f t="shared" si="15"/>
        <v>0</v>
      </c>
      <c r="I45" s="6">
        <f t="shared" si="15"/>
        <v>0</v>
      </c>
      <c r="J45" s="6">
        <f t="shared" si="15"/>
        <v>0</v>
      </c>
      <c r="K45" s="6">
        <f t="shared" si="15"/>
        <v>0</v>
      </c>
      <c r="L45" s="6">
        <f t="shared" si="15"/>
        <v>0</v>
      </c>
      <c r="M45" s="6">
        <f t="shared" si="15"/>
        <v>0</v>
      </c>
      <c r="N45" s="6">
        <f t="shared" si="15"/>
        <v>0</v>
      </c>
      <c r="O45" s="6">
        <f t="shared" si="15"/>
        <v>0</v>
      </c>
      <c r="P45" s="6">
        <f t="shared" si="15"/>
        <v>0</v>
      </c>
      <c r="Q45" s="6">
        <f t="shared" si="15"/>
        <v>0</v>
      </c>
      <c r="R45" s="7"/>
      <c r="S45" s="6">
        <f>SUM(F45:Q45)</f>
        <v>0</v>
      </c>
    </row>
    <row r="46" spans="1:21" ht="12.75">
      <c r="A46" s="21" t="s">
        <v>44</v>
      </c>
      <c r="B46" s="22"/>
      <c r="C46" s="3"/>
      <c r="D46" s="6">
        <f>D45</f>
        <v>0</v>
      </c>
      <c r="E46" s="4"/>
      <c r="F46" s="6">
        <f>SUM(F45)</f>
        <v>0</v>
      </c>
      <c r="G46" s="6">
        <f>SUM(F46+G45)</f>
        <v>0</v>
      </c>
      <c r="H46" s="6">
        <f aca="true" t="shared" si="16" ref="H46:Q46">SUM(G46+H45)</f>
        <v>0</v>
      </c>
      <c r="I46" s="6">
        <f t="shared" si="16"/>
        <v>0</v>
      </c>
      <c r="J46" s="6">
        <f t="shared" si="16"/>
        <v>0</v>
      </c>
      <c r="K46" s="6">
        <f t="shared" si="16"/>
        <v>0</v>
      </c>
      <c r="L46" s="6">
        <f t="shared" si="16"/>
        <v>0</v>
      </c>
      <c r="M46" s="6">
        <f t="shared" si="16"/>
        <v>0</v>
      </c>
      <c r="N46" s="6">
        <f t="shared" si="16"/>
        <v>0</v>
      </c>
      <c r="O46" s="6">
        <f t="shared" si="16"/>
        <v>0</v>
      </c>
      <c r="P46" s="6">
        <f t="shared" si="16"/>
        <v>0</v>
      </c>
      <c r="Q46" s="6">
        <f t="shared" si="16"/>
        <v>0</v>
      </c>
      <c r="R46" s="7"/>
      <c r="S46" s="6">
        <f>Q46</f>
        <v>0</v>
      </c>
      <c r="U46" s="17"/>
    </row>
    <row r="48" spans="2:10" ht="15">
      <c r="B48" s="107" t="s">
        <v>58</v>
      </c>
      <c r="C48" s="108"/>
      <c r="D48" s="108"/>
      <c r="E48" s="108"/>
      <c r="F48" s="108"/>
      <c r="G48" s="108"/>
      <c r="H48" s="108"/>
      <c r="I48" s="108"/>
      <c r="J48" s="109"/>
    </row>
    <row r="49" ht="12.75">
      <c r="B49" s="27"/>
    </row>
    <row r="50" spans="2:10" ht="15">
      <c r="B50" s="110" t="s">
        <v>46</v>
      </c>
      <c r="C50" s="111"/>
      <c r="D50" s="111"/>
      <c r="E50" s="111"/>
      <c r="F50" s="111"/>
      <c r="G50" s="111"/>
      <c r="H50" s="111"/>
      <c r="I50" s="111"/>
      <c r="J50" s="112"/>
    </row>
    <row r="51" spans="2:3" ht="12.75">
      <c r="B51" s="29" t="s">
        <v>52</v>
      </c>
      <c r="C51" s="27" t="s">
        <v>47</v>
      </c>
    </row>
    <row r="52" spans="2:3" ht="12.75">
      <c r="B52" s="29" t="s">
        <v>53</v>
      </c>
      <c r="C52" s="27" t="s">
        <v>48</v>
      </c>
    </row>
    <row r="53" spans="2:3" ht="12.75">
      <c r="B53" s="29" t="s">
        <v>54</v>
      </c>
      <c r="C53" s="27" t="s">
        <v>57</v>
      </c>
    </row>
    <row r="55" spans="2:10" ht="15">
      <c r="B55" s="110" t="s">
        <v>36</v>
      </c>
      <c r="C55" s="111"/>
      <c r="D55" s="111"/>
      <c r="E55" s="111"/>
      <c r="F55" s="111"/>
      <c r="G55" s="111"/>
      <c r="H55" s="111"/>
      <c r="I55" s="111"/>
      <c r="J55" s="112"/>
    </row>
    <row r="56" spans="2:3" ht="12.75">
      <c r="B56" s="29" t="s">
        <v>55</v>
      </c>
      <c r="C56" s="27" t="s">
        <v>74</v>
      </c>
    </row>
    <row r="57" ht="12.75">
      <c r="C57" s="28" t="s">
        <v>50</v>
      </c>
    </row>
    <row r="59" spans="2:10" ht="15">
      <c r="B59" s="110" t="s">
        <v>37</v>
      </c>
      <c r="C59" s="111"/>
      <c r="D59" s="111"/>
      <c r="E59" s="111"/>
      <c r="F59" s="111"/>
      <c r="G59" s="111"/>
      <c r="H59" s="111"/>
      <c r="I59" s="111"/>
      <c r="J59" s="112"/>
    </row>
    <row r="60" spans="2:3" ht="12.75">
      <c r="B60" s="29" t="s">
        <v>56</v>
      </c>
      <c r="C60" s="27" t="s">
        <v>51</v>
      </c>
    </row>
    <row r="61" ht="12.75">
      <c r="C61" s="28" t="s">
        <v>59</v>
      </c>
    </row>
  </sheetData>
  <sheetProtection/>
  <mergeCells count="40">
    <mergeCell ref="B40:C40"/>
    <mergeCell ref="B17:C17"/>
    <mergeCell ref="B26:C26"/>
    <mergeCell ref="B27:C27"/>
    <mergeCell ref="B10:C10"/>
    <mergeCell ref="B5:C5"/>
    <mergeCell ref="B15:C15"/>
    <mergeCell ref="B16:C16"/>
    <mergeCell ref="B6:C6"/>
    <mergeCell ref="B7:C7"/>
    <mergeCell ref="B20:C20"/>
    <mergeCell ref="B18:C18"/>
    <mergeCell ref="B19:C19"/>
    <mergeCell ref="A1:S1"/>
    <mergeCell ref="D3:S3"/>
    <mergeCell ref="B33:C33"/>
    <mergeCell ref="B8:C8"/>
    <mergeCell ref="B9:C9"/>
    <mergeCell ref="B14:C14"/>
    <mergeCell ref="A11:S11"/>
    <mergeCell ref="A12:S12"/>
    <mergeCell ref="A23:S23"/>
    <mergeCell ref="A13:C13"/>
    <mergeCell ref="A44:C44"/>
    <mergeCell ref="A2:S2"/>
    <mergeCell ref="A4:C4"/>
    <mergeCell ref="A43:S43"/>
    <mergeCell ref="A42:S42"/>
    <mergeCell ref="A3:C3"/>
    <mergeCell ref="B30:C30"/>
    <mergeCell ref="A45:C45"/>
    <mergeCell ref="B48:J48"/>
    <mergeCell ref="B50:J50"/>
    <mergeCell ref="B55:J55"/>
    <mergeCell ref="B59:J59"/>
    <mergeCell ref="B21:C21"/>
    <mergeCell ref="A22:S22"/>
    <mergeCell ref="A24:C24"/>
    <mergeCell ref="B34:C34"/>
    <mergeCell ref="B35:C35"/>
  </mergeCells>
  <printOptions/>
  <pageMargins left="0.25" right="0" top="0.57" bottom="0.25" header="0.27" footer="0.35"/>
  <pageSetup fitToHeight="1" fitToWidth="1" horizontalDpi="600" verticalDpi="600" orientation="landscape" pageOrder="overThenDown" scale="75" r:id="rId2"/>
  <rowBreaks count="1" manualBreakCount="1">
    <brk id="46" max="255" man="1"/>
  </rowBreaks>
  <colBreaks count="1" manualBreakCount="1">
    <brk id="11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6"/>
  <sheetViews>
    <sheetView zoomScalePageLayoutView="0" workbookViewId="0" topLeftCell="A22">
      <selection activeCell="T37" sqref="T37"/>
    </sheetView>
  </sheetViews>
  <sheetFormatPr defaultColWidth="9.140625" defaultRowHeight="12.75"/>
  <cols>
    <col min="1" max="1" width="2.28125" style="0" customWidth="1"/>
    <col min="3" max="3" width="23.8515625" style="0" customWidth="1"/>
    <col min="4" max="4" width="8.421875" style="0" customWidth="1"/>
    <col min="5" max="5" width="0.71875" style="0" customWidth="1"/>
    <col min="6" max="17" width="10.00390625" style="0" customWidth="1"/>
    <col min="18" max="18" width="0.85546875" style="0" customWidth="1"/>
    <col min="19" max="19" width="9.57421875" style="0" customWidth="1"/>
    <col min="20" max="20" width="9.7109375" style="0" bestFit="1" customWidth="1"/>
    <col min="21" max="21" width="12.28125" style="0" customWidth="1"/>
    <col min="22" max="22" width="9.7109375" style="0" bestFit="1" customWidth="1"/>
  </cols>
  <sheetData>
    <row r="1" spans="1:19" ht="25.5" customHeight="1">
      <c r="A1" s="97" t="s">
        <v>34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</row>
    <row r="2" spans="1:19" ht="25.5" customHeight="1">
      <c r="A2" s="98" t="s">
        <v>33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100"/>
    </row>
    <row r="3" spans="1:19" ht="21" customHeight="1">
      <c r="A3" s="101"/>
      <c r="B3" s="102"/>
      <c r="C3" s="103"/>
      <c r="D3" s="104" t="s">
        <v>19</v>
      </c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</row>
    <row r="4" spans="1:21" ht="26.25" customHeight="1">
      <c r="A4" s="92" t="s">
        <v>35</v>
      </c>
      <c r="B4" s="93"/>
      <c r="C4" s="94"/>
      <c r="D4" s="23" t="s">
        <v>41</v>
      </c>
      <c r="E4" s="18"/>
      <c r="F4" s="8" t="s">
        <v>20</v>
      </c>
      <c r="G4" s="8" t="s">
        <v>21</v>
      </c>
      <c r="H4" s="8" t="s">
        <v>22</v>
      </c>
      <c r="I4" s="8" t="s">
        <v>23</v>
      </c>
      <c r="J4" s="8" t="s">
        <v>0</v>
      </c>
      <c r="K4" s="8" t="s">
        <v>24</v>
      </c>
      <c r="L4" s="8" t="s">
        <v>25</v>
      </c>
      <c r="M4" s="8" t="s">
        <v>26</v>
      </c>
      <c r="N4" s="8" t="s">
        <v>27</v>
      </c>
      <c r="O4" s="8" t="s">
        <v>28</v>
      </c>
      <c r="P4" s="8" t="s">
        <v>29</v>
      </c>
      <c r="Q4" s="8" t="s">
        <v>30</v>
      </c>
      <c r="R4" s="15"/>
      <c r="S4" s="19" t="s">
        <v>31</v>
      </c>
      <c r="U4" s="1"/>
    </row>
    <row r="5" spans="1:19" ht="12.75" customHeight="1">
      <c r="A5" s="2"/>
      <c r="B5" s="117" t="s">
        <v>60</v>
      </c>
      <c r="C5" s="118"/>
      <c r="D5" s="25">
        <v>100</v>
      </c>
      <c r="E5" s="18"/>
      <c r="F5" s="25">
        <v>40</v>
      </c>
      <c r="G5" s="25">
        <v>85</v>
      </c>
      <c r="H5" s="25">
        <v>100</v>
      </c>
      <c r="I5" s="25">
        <v>110</v>
      </c>
      <c r="J5" s="25">
        <v>115</v>
      </c>
      <c r="K5" s="25">
        <v>125</v>
      </c>
      <c r="L5" s="25">
        <v>95</v>
      </c>
      <c r="M5" s="25">
        <v>145</v>
      </c>
      <c r="N5" s="25">
        <v>150</v>
      </c>
      <c r="O5" s="25">
        <v>155</v>
      </c>
      <c r="P5" s="25">
        <v>170</v>
      </c>
      <c r="Q5" s="25">
        <v>180</v>
      </c>
      <c r="R5" s="10"/>
      <c r="S5" s="9">
        <f aca="true" t="shared" si="0" ref="S5:S10">SUM(F5:Q5)</f>
        <v>1470</v>
      </c>
    </row>
    <row r="6" spans="1:19" ht="12.75">
      <c r="A6" s="2"/>
      <c r="B6" s="117" t="s">
        <v>61</v>
      </c>
      <c r="C6" s="118"/>
      <c r="D6" s="25">
        <v>10</v>
      </c>
      <c r="E6" s="18"/>
      <c r="F6" s="25">
        <v>3</v>
      </c>
      <c r="G6" s="25">
        <v>15</v>
      </c>
      <c r="H6" s="25">
        <v>8</v>
      </c>
      <c r="I6" s="25">
        <v>10</v>
      </c>
      <c r="J6" s="25">
        <v>15</v>
      </c>
      <c r="K6" s="25">
        <v>11</v>
      </c>
      <c r="L6" s="25">
        <v>12</v>
      </c>
      <c r="M6" s="25">
        <v>15</v>
      </c>
      <c r="N6" s="25">
        <v>20</v>
      </c>
      <c r="O6" s="25">
        <v>20</v>
      </c>
      <c r="P6" s="25">
        <v>23</v>
      </c>
      <c r="Q6" s="25">
        <v>20</v>
      </c>
      <c r="R6" s="10"/>
      <c r="S6" s="9">
        <f t="shared" si="0"/>
        <v>172</v>
      </c>
    </row>
    <row r="7" spans="1:19" ht="12.75">
      <c r="A7" s="2"/>
      <c r="B7" s="117" t="s">
        <v>62</v>
      </c>
      <c r="C7" s="118"/>
      <c r="D7" s="25">
        <v>20</v>
      </c>
      <c r="E7" s="18"/>
      <c r="F7" s="25">
        <v>10</v>
      </c>
      <c r="G7" s="25">
        <v>22</v>
      </c>
      <c r="H7" s="25">
        <v>15</v>
      </c>
      <c r="I7" s="25">
        <v>20</v>
      </c>
      <c r="J7" s="25">
        <v>20</v>
      </c>
      <c r="K7" s="25">
        <v>22</v>
      </c>
      <c r="L7" s="25">
        <v>18</v>
      </c>
      <c r="M7" s="25">
        <v>30</v>
      </c>
      <c r="N7" s="25">
        <v>30</v>
      </c>
      <c r="O7" s="25">
        <v>30</v>
      </c>
      <c r="P7" s="25">
        <v>30</v>
      </c>
      <c r="Q7" s="25">
        <v>35</v>
      </c>
      <c r="R7" s="10"/>
      <c r="S7" s="9">
        <f t="shared" si="0"/>
        <v>282</v>
      </c>
    </row>
    <row r="8" spans="1:19" ht="12.75">
      <c r="A8" s="2"/>
      <c r="B8" s="117" t="s">
        <v>63</v>
      </c>
      <c r="C8" s="118"/>
      <c r="D8" s="25">
        <v>5</v>
      </c>
      <c r="E8" s="18"/>
      <c r="F8" s="25">
        <v>4</v>
      </c>
      <c r="G8" s="25">
        <v>7</v>
      </c>
      <c r="H8" s="25">
        <v>5</v>
      </c>
      <c r="I8" s="25">
        <v>5</v>
      </c>
      <c r="J8" s="25">
        <v>4</v>
      </c>
      <c r="K8" s="25">
        <v>3</v>
      </c>
      <c r="L8" s="25">
        <v>7</v>
      </c>
      <c r="M8" s="25">
        <v>7</v>
      </c>
      <c r="N8" s="25">
        <v>7</v>
      </c>
      <c r="O8" s="25">
        <v>7</v>
      </c>
      <c r="P8" s="25">
        <v>4</v>
      </c>
      <c r="Q8" s="25">
        <v>7</v>
      </c>
      <c r="R8" s="10"/>
      <c r="S8" s="9">
        <f t="shared" si="0"/>
        <v>67</v>
      </c>
    </row>
    <row r="9" spans="1:19" ht="12.75">
      <c r="A9" s="2"/>
      <c r="B9" s="117" t="s">
        <v>64</v>
      </c>
      <c r="C9" s="118"/>
      <c r="D9" s="25">
        <v>25</v>
      </c>
      <c r="E9" s="18"/>
      <c r="F9" s="25">
        <v>10</v>
      </c>
      <c r="G9" s="25">
        <v>25</v>
      </c>
      <c r="H9" s="25">
        <v>20</v>
      </c>
      <c r="I9" s="25">
        <v>30</v>
      </c>
      <c r="J9" s="25">
        <v>15</v>
      </c>
      <c r="K9" s="25">
        <v>27</v>
      </c>
      <c r="L9" s="25">
        <v>30</v>
      </c>
      <c r="M9" s="25">
        <v>30</v>
      </c>
      <c r="N9" s="25">
        <v>35</v>
      </c>
      <c r="O9" s="25">
        <v>35</v>
      </c>
      <c r="P9" s="25">
        <v>22</v>
      </c>
      <c r="Q9" s="25">
        <v>35</v>
      </c>
      <c r="R9" s="10"/>
      <c r="S9" s="9">
        <f t="shared" si="0"/>
        <v>314</v>
      </c>
    </row>
    <row r="10" spans="1:19" ht="12.75">
      <c r="A10" s="2"/>
      <c r="B10" s="117" t="s">
        <v>65</v>
      </c>
      <c r="C10" s="118"/>
      <c r="D10" s="25">
        <v>1</v>
      </c>
      <c r="E10" s="18"/>
      <c r="F10" s="25">
        <v>0</v>
      </c>
      <c r="G10" s="25">
        <v>1</v>
      </c>
      <c r="H10" s="25">
        <v>0</v>
      </c>
      <c r="I10" s="25">
        <v>0</v>
      </c>
      <c r="J10" s="25">
        <v>1</v>
      </c>
      <c r="K10" s="25">
        <v>0</v>
      </c>
      <c r="L10" s="25">
        <v>1</v>
      </c>
      <c r="M10" s="25">
        <v>2</v>
      </c>
      <c r="N10" s="25">
        <v>3</v>
      </c>
      <c r="O10" s="25">
        <v>3</v>
      </c>
      <c r="P10" s="25">
        <v>1</v>
      </c>
      <c r="Q10" s="25">
        <v>3</v>
      </c>
      <c r="R10" s="10"/>
      <c r="S10" s="9">
        <f t="shared" si="0"/>
        <v>15</v>
      </c>
    </row>
    <row r="11" spans="1:19" ht="5.25" customHeight="1">
      <c r="A11" s="91"/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</row>
    <row r="12" spans="1:19" ht="25.5" customHeight="1">
      <c r="A12" s="81" t="s">
        <v>36</v>
      </c>
      <c r="B12" s="82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</row>
    <row r="13" spans="1:19" ht="27" customHeight="1">
      <c r="A13" s="92" t="s">
        <v>35</v>
      </c>
      <c r="B13" s="93"/>
      <c r="C13" s="94"/>
      <c r="D13" s="13" t="s">
        <v>32</v>
      </c>
      <c r="E13" s="14"/>
      <c r="F13" s="8" t="s">
        <v>20</v>
      </c>
      <c r="G13" s="8" t="s">
        <v>21</v>
      </c>
      <c r="H13" s="8" t="s">
        <v>22</v>
      </c>
      <c r="I13" s="8" t="s">
        <v>23</v>
      </c>
      <c r="J13" s="8" t="s">
        <v>0</v>
      </c>
      <c r="K13" s="8" t="s">
        <v>24</v>
      </c>
      <c r="L13" s="8" t="s">
        <v>25</v>
      </c>
      <c r="M13" s="8" t="s">
        <v>26</v>
      </c>
      <c r="N13" s="8" t="s">
        <v>27</v>
      </c>
      <c r="O13" s="8" t="s">
        <v>28</v>
      </c>
      <c r="P13" s="8" t="s">
        <v>29</v>
      </c>
      <c r="Q13" s="8" t="s">
        <v>30</v>
      </c>
      <c r="R13" s="15"/>
      <c r="S13" s="19" t="s">
        <v>31</v>
      </c>
    </row>
    <row r="14" spans="1:19" ht="12.75">
      <c r="A14" s="5"/>
      <c r="B14" s="115" t="str">
        <f aca="true" t="shared" si="1" ref="B14:B19">B5</f>
        <v>Item 1 Description</v>
      </c>
      <c r="C14" s="116"/>
      <c r="D14" s="24">
        <v>15</v>
      </c>
      <c r="E14" s="11"/>
      <c r="F14" s="6">
        <f aca="true" t="shared" si="2" ref="F14:Q19">F5*$D14</f>
        <v>600</v>
      </c>
      <c r="G14" s="6">
        <f t="shared" si="2"/>
        <v>1275</v>
      </c>
      <c r="H14" s="6">
        <f t="shared" si="2"/>
        <v>1500</v>
      </c>
      <c r="I14" s="6">
        <f t="shared" si="2"/>
        <v>1650</v>
      </c>
      <c r="J14" s="6">
        <f t="shared" si="2"/>
        <v>1725</v>
      </c>
      <c r="K14" s="6">
        <f t="shared" si="2"/>
        <v>1875</v>
      </c>
      <c r="L14" s="6">
        <f t="shared" si="2"/>
        <v>1425</v>
      </c>
      <c r="M14" s="6">
        <f t="shared" si="2"/>
        <v>2175</v>
      </c>
      <c r="N14" s="6">
        <f t="shared" si="2"/>
        <v>2250</v>
      </c>
      <c r="O14" s="6">
        <f t="shared" si="2"/>
        <v>2325</v>
      </c>
      <c r="P14" s="6">
        <f t="shared" si="2"/>
        <v>2550</v>
      </c>
      <c r="Q14" s="6">
        <f t="shared" si="2"/>
        <v>2700</v>
      </c>
      <c r="R14" s="10"/>
      <c r="S14" s="6">
        <f>SUM(F14:Q14)</f>
        <v>22050</v>
      </c>
    </row>
    <row r="15" spans="1:19" ht="12.75">
      <c r="A15" s="5"/>
      <c r="B15" s="115" t="str">
        <f t="shared" si="1"/>
        <v>Item 2 Description</v>
      </c>
      <c r="C15" s="116"/>
      <c r="D15" s="24">
        <v>250</v>
      </c>
      <c r="E15" s="12"/>
      <c r="F15" s="6">
        <f t="shared" si="2"/>
        <v>750</v>
      </c>
      <c r="G15" s="6">
        <f t="shared" si="2"/>
        <v>3750</v>
      </c>
      <c r="H15" s="6">
        <f t="shared" si="2"/>
        <v>2000</v>
      </c>
      <c r="I15" s="6">
        <f t="shared" si="2"/>
        <v>2500</v>
      </c>
      <c r="J15" s="6">
        <f t="shared" si="2"/>
        <v>3750</v>
      </c>
      <c r="K15" s="6">
        <f t="shared" si="2"/>
        <v>2750</v>
      </c>
      <c r="L15" s="6">
        <f t="shared" si="2"/>
        <v>3000</v>
      </c>
      <c r="M15" s="6">
        <f t="shared" si="2"/>
        <v>3750</v>
      </c>
      <c r="N15" s="6">
        <f t="shared" si="2"/>
        <v>5000</v>
      </c>
      <c r="O15" s="6">
        <f t="shared" si="2"/>
        <v>5000</v>
      </c>
      <c r="P15" s="6">
        <f t="shared" si="2"/>
        <v>5750</v>
      </c>
      <c r="Q15" s="6">
        <f t="shared" si="2"/>
        <v>5000</v>
      </c>
      <c r="R15" s="10"/>
      <c r="S15" s="6">
        <f aca="true" t="shared" si="3" ref="S15:S21">SUM(F15:Q15)</f>
        <v>43000</v>
      </c>
    </row>
    <row r="16" spans="1:19" ht="12.75">
      <c r="A16" s="5"/>
      <c r="B16" s="115" t="str">
        <f t="shared" si="1"/>
        <v>Item 3 Description</v>
      </c>
      <c r="C16" s="116"/>
      <c r="D16" s="24">
        <v>150</v>
      </c>
      <c r="E16" s="12"/>
      <c r="F16" s="6">
        <f t="shared" si="2"/>
        <v>1500</v>
      </c>
      <c r="G16" s="6">
        <f t="shared" si="2"/>
        <v>3300</v>
      </c>
      <c r="H16" s="6">
        <f t="shared" si="2"/>
        <v>2250</v>
      </c>
      <c r="I16" s="6">
        <f t="shared" si="2"/>
        <v>3000</v>
      </c>
      <c r="J16" s="6">
        <f t="shared" si="2"/>
        <v>3000</v>
      </c>
      <c r="K16" s="6">
        <f t="shared" si="2"/>
        <v>3300</v>
      </c>
      <c r="L16" s="6">
        <f t="shared" si="2"/>
        <v>2700</v>
      </c>
      <c r="M16" s="6">
        <f t="shared" si="2"/>
        <v>4500</v>
      </c>
      <c r="N16" s="6">
        <f t="shared" si="2"/>
        <v>4500</v>
      </c>
      <c r="O16" s="6">
        <f t="shared" si="2"/>
        <v>4500</v>
      </c>
      <c r="P16" s="6">
        <f t="shared" si="2"/>
        <v>4500</v>
      </c>
      <c r="Q16" s="6">
        <f t="shared" si="2"/>
        <v>5250</v>
      </c>
      <c r="R16" s="10"/>
      <c r="S16" s="6">
        <f t="shared" si="3"/>
        <v>42300</v>
      </c>
    </row>
    <row r="17" spans="1:19" ht="12.75">
      <c r="A17" s="5"/>
      <c r="B17" s="115" t="str">
        <f t="shared" si="1"/>
        <v>Item 4 Description</v>
      </c>
      <c r="C17" s="116"/>
      <c r="D17" s="24">
        <v>100</v>
      </c>
      <c r="E17" s="12"/>
      <c r="F17" s="6">
        <f t="shared" si="2"/>
        <v>400</v>
      </c>
      <c r="G17" s="6">
        <f t="shared" si="2"/>
        <v>700</v>
      </c>
      <c r="H17" s="6">
        <f t="shared" si="2"/>
        <v>500</v>
      </c>
      <c r="I17" s="6">
        <f t="shared" si="2"/>
        <v>500</v>
      </c>
      <c r="J17" s="6">
        <f t="shared" si="2"/>
        <v>400</v>
      </c>
      <c r="K17" s="6">
        <f t="shared" si="2"/>
        <v>300</v>
      </c>
      <c r="L17" s="6">
        <f t="shared" si="2"/>
        <v>700</v>
      </c>
      <c r="M17" s="6">
        <f t="shared" si="2"/>
        <v>700</v>
      </c>
      <c r="N17" s="6">
        <f t="shared" si="2"/>
        <v>700</v>
      </c>
      <c r="O17" s="6">
        <f t="shared" si="2"/>
        <v>700</v>
      </c>
      <c r="P17" s="6">
        <f t="shared" si="2"/>
        <v>400</v>
      </c>
      <c r="Q17" s="6">
        <f t="shared" si="2"/>
        <v>700</v>
      </c>
      <c r="R17" s="10"/>
      <c r="S17" s="6">
        <f t="shared" si="3"/>
        <v>6700</v>
      </c>
    </row>
    <row r="18" spans="1:19" ht="12.75">
      <c r="A18" s="5"/>
      <c r="B18" s="115" t="str">
        <f t="shared" si="1"/>
        <v>Item 5 Description</v>
      </c>
      <c r="C18" s="116"/>
      <c r="D18" s="24">
        <v>20</v>
      </c>
      <c r="E18" s="12"/>
      <c r="F18" s="6">
        <f t="shared" si="2"/>
        <v>200</v>
      </c>
      <c r="G18" s="6">
        <f t="shared" si="2"/>
        <v>500</v>
      </c>
      <c r="H18" s="6">
        <f t="shared" si="2"/>
        <v>400</v>
      </c>
      <c r="I18" s="6">
        <f t="shared" si="2"/>
        <v>600</v>
      </c>
      <c r="J18" s="6">
        <f t="shared" si="2"/>
        <v>300</v>
      </c>
      <c r="K18" s="6">
        <f t="shared" si="2"/>
        <v>540</v>
      </c>
      <c r="L18" s="6">
        <f t="shared" si="2"/>
        <v>600</v>
      </c>
      <c r="M18" s="6">
        <f t="shared" si="2"/>
        <v>600</v>
      </c>
      <c r="N18" s="6">
        <f t="shared" si="2"/>
        <v>700</v>
      </c>
      <c r="O18" s="6">
        <f t="shared" si="2"/>
        <v>700</v>
      </c>
      <c r="P18" s="6">
        <f t="shared" si="2"/>
        <v>440</v>
      </c>
      <c r="Q18" s="6">
        <f t="shared" si="2"/>
        <v>700</v>
      </c>
      <c r="R18" s="10"/>
      <c r="S18" s="6">
        <f t="shared" si="3"/>
        <v>6280</v>
      </c>
    </row>
    <row r="19" spans="1:19" ht="12.75">
      <c r="A19" s="5"/>
      <c r="B19" s="115" t="str">
        <f t="shared" si="1"/>
        <v>Item 6 Description</v>
      </c>
      <c r="C19" s="116"/>
      <c r="D19" s="24">
        <v>1000</v>
      </c>
      <c r="E19" s="12"/>
      <c r="F19" s="6">
        <f t="shared" si="2"/>
        <v>0</v>
      </c>
      <c r="G19" s="6">
        <f t="shared" si="2"/>
        <v>1000</v>
      </c>
      <c r="H19" s="6">
        <f t="shared" si="2"/>
        <v>0</v>
      </c>
      <c r="I19" s="6">
        <f t="shared" si="2"/>
        <v>0</v>
      </c>
      <c r="J19" s="6">
        <f t="shared" si="2"/>
        <v>1000</v>
      </c>
      <c r="K19" s="6">
        <f t="shared" si="2"/>
        <v>0</v>
      </c>
      <c r="L19" s="6">
        <f t="shared" si="2"/>
        <v>1000</v>
      </c>
      <c r="M19" s="6">
        <f t="shared" si="2"/>
        <v>2000</v>
      </c>
      <c r="N19" s="6">
        <f t="shared" si="2"/>
        <v>3000</v>
      </c>
      <c r="O19" s="6">
        <f t="shared" si="2"/>
        <v>3000</v>
      </c>
      <c r="P19" s="6">
        <f t="shared" si="2"/>
        <v>1000</v>
      </c>
      <c r="Q19" s="6">
        <f t="shared" si="2"/>
        <v>3000</v>
      </c>
      <c r="R19" s="10"/>
      <c r="S19" s="6">
        <f t="shared" si="3"/>
        <v>15000</v>
      </c>
    </row>
    <row r="20" spans="1:19" ht="12.75">
      <c r="A20" s="5"/>
      <c r="B20" s="84" t="s">
        <v>43</v>
      </c>
      <c r="C20" s="86"/>
      <c r="D20" s="24">
        <v>-50</v>
      </c>
      <c r="E20" s="12"/>
      <c r="F20" s="6">
        <f>$D20</f>
        <v>-50</v>
      </c>
      <c r="G20" s="6">
        <f aca="true" t="shared" si="4" ref="G20:Q20">$D20</f>
        <v>-50</v>
      </c>
      <c r="H20" s="6">
        <f t="shared" si="4"/>
        <v>-50</v>
      </c>
      <c r="I20" s="6">
        <f t="shared" si="4"/>
        <v>-50</v>
      </c>
      <c r="J20" s="6">
        <f t="shared" si="4"/>
        <v>-50</v>
      </c>
      <c r="K20" s="6">
        <f t="shared" si="4"/>
        <v>-50</v>
      </c>
      <c r="L20" s="6">
        <f t="shared" si="4"/>
        <v>-50</v>
      </c>
      <c r="M20" s="6">
        <f t="shared" si="4"/>
        <v>-50</v>
      </c>
      <c r="N20" s="6">
        <f t="shared" si="4"/>
        <v>-50</v>
      </c>
      <c r="O20" s="6">
        <f t="shared" si="4"/>
        <v>-50</v>
      </c>
      <c r="P20" s="6">
        <f t="shared" si="4"/>
        <v>-50</v>
      </c>
      <c r="Q20" s="6">
        <f t="shared" si="4"/>
        <v>-50</v>
      </c>
      <c r="R20" s="10"/>
      <c r="S20" s="6">
        <f>SUM(F20:Q20)</f>
        <v>-600</v>
      </c>
    </row>
    <row r="21" spans="1:19" ht="12.75">
      <c r="A21" s="3"/>
      <c r="B21" s="89" t="s">
        <v>1</v>
      </c>
      <c r="C21" s="90"/>
      <c r="D21" s="24">
        <f>SUM(D14:D20)</f>
        <v>1485</v>
      </c>
      <c r="E21" s="12"/>
      <c r="F21" s="6">
        <f>SUM(F14:F20)</f>
        <v>3400</v>
      </c>
      <c r="G21" s="6">
        <f aca="true" t="shared" si="5" ref="G21:Q21">SUM(G14:G20)</f>
        <v>10475</v>
      </c>
      <c r="H21" s="6">
        <f t="shared" si="5"/>
        <v>6600</v>
      </c>
      <c r="I21" s="6">
        <f t="shared" si="5"/>
        <v>8200</v>
      </c>
      <c r="J21" s="6">
        <f t="shared" si="5"/>
        <v>10125</v>
      </c>
      <c r="K21" s="6">
        <f t="shared" si="5"/>
        <v>8715</v>
      </c>
      <c r="L21" s="6">
        <f t="shared" si="5"/>
        <v>9375</v>
      </c>
      <c r="M21" s="6">
        <f t="shared" si="5"/>
        <v>13675</v>
      </c>
      <c r="N21" s="6">
        <f t="shared" si="5"/>
        <v>16100</v>
      </c>
      <c r="O21" s="6">
        <f t="shared" si="5"/>
        <v>16175</v>
      </c>
      <c r="P21" s="6">
        <f t="shared" si="5"/>
        <v>14590</v>
      </c>
      <c r="Q21" s="6">
        <f t="shared" si="5"/>
        <v>17300</v>
      </c>
      <c r="R21" s="10"/>
      <c r="S21" s="6">
        <f t="shared" si="3"/>
        <v>134730</v>
      </c>
    </row>
    <row r="22" spans="1:19" ht="5.25" customHeight="1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</row>
    <row r="23" spans="1:19" ht="24.75" customHeight="1">
      <c r="A23" s="81" t="s">
        <v>37</v>
      </c>
      <c r="B23" s="82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</row>
    <row r="24" spans="1:19" ht="26.25" customHeight="1">
      <c r="A24" s="83" t="s">
        <v>38</v>
      </c>
      <c r="B24" s="83"/>
      <c r="C24" s="83"/>
      <c r="D24" s="23" t="s">
        <v>42</v>
      </c>
      <c r="E24" s="4"/>
      <c r="F24" s="8" t="s">
        <v>20</v>
      </c>
      <c r="G24" s="8" t="s">
        <v>21</v>
      </c>
      <c r="H24" s="8" t="s">
        <v>22</v>
      </c>
      <c r="I24" s="8" t="s">
        <v>23</v>
      </c>
      <c r="J24" s="8" t="s">
        <v>0</v>
      </c>
      <c r="K24" s="8" t="s">
        <v>24</v>
      </c>
      <c r="L24" s="8" t="s">
        <v>25</v>
      </c>
      <c r="M24" s="8" t="s">
        <v>26</v>
      </c>
      <c r="N24" s="8" t="s">
        <v>27</v>
      </c>
      <c r="O24" s="8" t="s">
        <v>28</v>
      </c>
      <c r="P24" s="8" t="s">
        <v>29</v>
      </c>
      <c r="Q24" s="8" t="s">
        <v>30</v>
      </c>
      <c r="R24" s="7"/>
      <c r="S24" s="19" t="s">
        <v>31</v>
      </c>
    </row>
    <row r="25" spans="1:19" ht="12.75">
      <c r="A25" s="3"/>
      <c r="B25" s="3" t="s">
        <v>17</v>
      </c>
      <c r="C25" s="3"/>
      <c r="D25" s="6">
        <v>100</v>
      </c>
      <c r="E25" s="4"/>
      <c r="F25" s="6">
        <f>$D25</f>
        <v>100</v>
      </c>
      <c r="G25" s="6">
        <f aca="true" t="shared" si="6" ref="G25:Q25">$D25</f>
        <v>100</v>
      </c>
      <c r="H25" s="6">
        <f t="shared" si="6"/>
        <v>100</v>
      </c>
      <c r="I25" s="6">
        <f t="shared" si="6"/>
        <v>100</v>
      </c>
      <c r="J25" s="6">
        <f t="shared" si="6"/>
        <v>100</v>
      </c>
      <c r="K25" s="6">
        <f t="shared" si="6"/>
        <v>100</v>
      </c>
      <c r="L25" s="6">
        <f t="shared" si="6"/>
        <v>100</v>
      </c>
      <c r="M25" s="6">
        <f t="shared" si="6"/>
        <v>100</v>
      </c>
      <c r="N25" s="6">
        <f t="shared" si="6"/>
        <v>100</v>
      </c>
      <c r="O25" s="6">
        <f t="shared" si="6"/>
        <v>100</v>
      </c>
      <c r="P25" s="6">
        <f t="shared" si="6"/>
        <v>100</v>
      </c>
      <c r="Q25" s="6">
        <f t="shared" si="6"/>
        <v>100</v>
      </c>
      <c r="R25" s="7"/>
      <c r="S25" s="6">
        <f>SUM(F25:Q25)</f>
        <v>1200</v>
      </c>
    </row>
    <row r="26" spans="1:19" ht="12.75">
      <c r="A26" s="3"/>
      <c r="B26" s="78" t="s">
        <v>2</v>
      </c>
      <c r="C26" s="79"/>
      <c r="D26" s="6">
        <v>250</v>
      </c>
      <c r="E26" s="4"/>
      <c r="F26" s="6">
        <f aca="true" t="shared" si="7" ref="F26:Q39">$D26</f>
        <v>250</v>
      </c>
      <c r="G26" s="6">
        <f t="shared" si="7"/>
        <v>250</v>
      </c>
      <c r="H26" s="6">
        <f t="shared" si="7"/>
        <v>250</v>
      </c>
      <c r="I26" s="6">
        <f t="shared" si="7"/>
        <v>250</v>
      </c>
      <c r="J26" s="6">
        <f t="shared" si="7"/>
        <v>250</v>
      </c>
      <c r="K26" s="6">
        <f t="shared" si="7"/>
        <v>250</v>
      </c>
      <c r="L26" s="6">
        <f t="shared" si="7"/>
        <v>250</v>
      </c>
      <c r="M26" s="6">
        <f t="shared" si="7"/>
        <v>250</v>
      </c>
      <c r="N26" s="6">
        <f t="shared" si="7"/>
        <v>250</v>
      </c>
      <c r="O26" s="6">
        <f t="shared" si="7"/>
        <v>250</v>
      </c>
      <c r="P26" s="6">
        <f t="shared" si="7"/>
        <v>250</v>
      </c>
      <c r="Q26" s="6">
        <f t="shared" si="7"/>
        <v>250</v>
      </c>
      <c r="R26" s="7"/>
      <c r="S26" s="6">
        <f aca="true" t="shared" si="8" ref="S26:S39">SUM(F26:Q26)</f>
        <v>3000</v>
      </c>
    </row>
    <row r="27" spans="1:19" ht="12.75">
      <c r="A27" s="3"/>
      <c r="B27" s="78" t="s">
        <v>3</v>
      </c>
      <c r="C27" s="79"/>
      <c r="D27" s="6">
        <v>50</v>
      </c>
      <c r="E27" s="4"/>
      <c r="F27" s="6">
        <f t="shared" si="7"/>
        <v>50</v>
      </c>
      <c r="G27" s="6">
        <f t="shared" si="7"/>
        <v>50</v>
      </c>
      <c r="H27" s="6">
        <f t="shared" si="7"/>
        <v>50</v>
      </c>
      <c r="I27" s="6">
        <f t="shared" si="7"/>
        <v>50</v>
      </c>
      <c r="J27" s="6">
        <f t="shared" si="7"/>
        <v>50</v>
      </c>
      <c r="K27" s="6">
        <f t="shared" si="7"/>
        <v>50</v>
      </c>
      <c r="L27" s="6">
        <f t="shared" si="7"/>
        <v>50</v>
      </c>
      <c r="M27" s="6">
        <f t="shared" si="7"/>
        <v>50</v>
      </c>
      <c r="N27" s="6">
        <f t="shared" si="7"/>
        <v>50</v>
      </c>
      <c r="O27" s="6">
        <f t="shared" si="7"/>
        <v>50</v>
      </c>
      <c r="P27" s="6">
        <f t="shared" si="7"/>
        <v>50</v>
      </c>
      <c r="Q27" s="6">
        <f t="shared" si="7"/>
        <v>50</v>
      </c>
      <c r="R27" s="7"/>
      <c r="S27" s="6">
        <f t="shared" si="8"/>
        <v>600</v>
      </c>
    </row>
    <row r="28" spans="1:19" ht="12.75">
      <c r="A28" s="3"/>
      <c r="B28" s="3" t="s">
        <v>4</v>
      </c>
      <c r="C28" s="3"/>
      <c r="D28" s="6">
        <v>75</v>
      </c>
      <c r="E28" s="4"/>
      <c r="F28" s="6">
        <f t="shared" si="7"/>
        <v>75</v>
      </c>
      <c r="G28" s="6">
        <f t="shared" si="7"/>
        <v>75</v>
      </c>
      <c r="H28" s="6">
        <f t="shared" si="7"/>
        <v>75</v>
      </c>
      <c r="I28" s="6">
        <f t="shared" si="7"/>
        <v>75</v>
      </c>
      <c r="J28" s="6">
        <f t="shared" si="7"/>
        <v>75</v>
      </c>
      <c r="K28" s="6">
        <f t="shared" si="7"/>
        <v>75</v>
      </c>
      <c r="L28" s="6">
        <f t="shared" si="7"/>
        <v>75</v>
      </c>
      <c r="M28" s="6">
        <f t="shared" si="7"/>
        <v>75</v>
      </c>
      <c r="N28" s="6">
        <f t="shared" si="7"/>
        <v>75</v>
      </c>
      <c r="O28" s="6">
        <f t="shared" si="7"/>
        <v>75</v>
      </c>
      <c r="P28" s="6">
        <f t="shared" si="7"/>
        <v>75</v>
      </c>
      <c r="Q28" s="6">
        <f t="shared" si="7"/>
        <v>75</v>
      </c>
      <c r="R28" s="7"/>
      <c r="S28" s="6">
        <f t="shared" si="8"/>
        <v>900</v>
      </c>
    </row>
    <row r="29" spans="1:19" ht="12.75">
      <c r="A29" s="3"/>
      <c r="B29" s="3" t="s">
        <v>16</v>
      </c>
      <c r="C29" s="3"/>
      <c r="D29" s="6">
        <v>75</v>
      </c>
      <c r="E29" s="4"/>
      <c r="F29" s="6">
        <f t="shared" si="7"/>
        <v>75</v>
      </c>
      <c r="G29" s="6">
        <f t="shared" si="7"/>
        <v>75</v>
      </c>
      <c r="H29" s="6">
        <f t="shared" si="7"/>
        <v>75</v>
      </c>
      <c r="I29" s="6">
        <f t="shared" si="7"/>
        <v>75</v>
      </c>
      <c r="J29" s="6">
        <f t="shared" si="7"/>
        <v>75</v>
      </c>
      <c r="K29" s="6">
        <f t="shared" si="7"/>
        <v>75</v>
      </c>
      <c r="L29" s="6">
        <f t="shared" si="7"/>
        <v>75</v>
      </c>
      <c r="M29" s="6">
        <f t="shared" si="7"/>
        <v>75</v>
      </c>
      <c r="N29" s="6">
        <f t="shared" si="7"/>
        <v>75</v>
      </c>
      <c r="O29" s="6">
        <f t="shared" si="7"/>
        <v>75</v>
      </c>
      <c r="P29" s="6">
        <f t="shared" si="7"/>
        <v>75</v>
      </c>
      <c r="Q29" s="6">
        <f t="shared" si="7"/>
        <v>75</v>
      </c>
      <c r="R29" s="7"/>
      <c r="S29" s="6">
        <f t="shared" si="8"/>
        <v>900</v>
      </c>
    </row>
    <row r="30" spans="1:19" ht="12.75">
      <c r="A30" s="3"/>
      <c r="B30" s="78" t="s">
        <v>5</v>
      </c>
      <c r="C30" s="79"/>
      <c r="D30" s="6">
        <v>45</v>
      </c>
      <c r="E30" s="4"/>
      <c r="F30" s="6">
        <f t="shared" si="7"/>
        <v>45</v>
      </c>
      <c r="G30" s="6">
        <f t="shared" si="7"/>
        <v>45</v>
      </c>
      <c r="H30" s="6">
        <f t="shared" si="7"/>
        <v>45</v>
      </c>
      <c r="I30" s="6">
        <f t="shared" si="7"/>
        <v>45</v>
      </c>
      <c r="J30" s="6">
        <f t="shared" si="7"/>
        <v>45</v>
      </c>
      <c r="K30" s="6">
        <f t="shared" si="7"/>
        <v>45</v>
      </c>
      <c r="L30" s="6">
        <f t="shared" si="7"/>
        <v>45</v>
      </c>
      <c r="M30" s="6">
        <f t="shared" si="7"/>
        <v>45</v>
      </c>
      <c r="N30" s="6">
        <f t="shared" si="7"/>
        <v>45</v>
      </c>
      <c r="O30" s="6">
        <f t="shared" si="7"/>
        <v>45</v>
      </c>
      <c r="P30" s="6">
        <f t="shared" si="7"/>
        <v>45</v>
      </c>
      <c r="Q30" s="6">
        <f t="shared" si="7"/>
        <v>45</v>
      </c>
      <c r="R30" s="7"/>
      <c r="S30" s="6">
        <f t="shared" si="8"/>
        <v>540</v>
      </c>
    </row>
    <row r="31" spans="1:20" ht="12.75">
      <c r="A31" s="3"/>
      <c r="B31" s="3" t="s">
        <v>13</v>
      </c>
      <c r="C31" s="3"/>
      <c r="D31" s="6">
        <v>50</v>
      </c>
      <c r="E31" s="4"/>
      <c r="F31" s="6">
        <f t="shared" si="7"/>
        <v>50</v>
      </c>
      <c r="G31" s="6">
        <f t="shared" si="7"/>
        <v>50</v>
      </c>
      <c r="H31" s="6">
        <f t="shared" si="7"/>
        <v>50</v>
      </c>
      <c r="I31" s="6">
        <f t="shared" si="7"/>
        <v>50</v>
      </c>
      <c r="J31" s="6">
        <f t="shared" si="7"/>
        <v>50</v>
      </c>
      <c r="K31" s="6">
        <f t="shared" si="7"/>
        <v>50</v>
      </c>
      <c r="L31" s="6">
        <f t="shared" si="7"/>
        <v>50</v>
      </c>
      <c r="M31" s="6">
        <f t="shared" si="7"/>
        <v>50</v>
      </c>
      <c r="N31" s="6">
        <f t="shared" si="7"/>
        <v>50</v>
      </c>
      <c r="O31" s="6">
        <f t="shared" si="7"/>
        <v>50</v>
      </c>
      <c r="P31" s="6">
        <f t="shared" si="7"/>
        <v>50</v>
      </c>
      <c r="Q31" s="6">
        <f t="shared" si="7"/>
        <v>50</v>
      </c>
      <c r="R31" s="7"/>
      <c r="S31" s="6">
        <f t="shared" si="8"/>
        <v>600</v>
      </c>
      <c r="T31" s="17"/>
    </row>
    <row r="32" spans="1:19" ht="12.75">
      <c r="A32" s="3"/>
      <c r="B32" s="3" t="s">
        <v>6</v>
      </c>
      <c r="C32" s="3"/>
      <c r="D32" s="6">
        <v>100</v>
      </c>
      <c r="E32" s="4"/>
      <c r="F32" s="6">
        <f t="shared" si="7"/>
        <v>100</v>
      </c>
      <c r="G32" s="6">
        <f t="shared" si="7"/>
        <v>100</v>
      </c>
      <c r="H32" s="6">
        <f t="shared" si="7"/>
        <v>100</v>
      </c>
      <c r="I32" s="6">
        <f t="shared" si="7"/>
        <v>100</v>
      </c>
      <c r="J32" s="6">
        <f t="shared" si="7"/>
        <v>100</v>
      </c>
      <c r="K32" s="6">
        <f t="shared" si="7"/>
        <v>100</v>
      </c>
      <c r="L32" s="6">
        <f t="shared" si="7"/>
        <v>100</v>
      </c>
      <c r="M32" s="6">
        <f t="shared" si="7"/>
        <v>100</v>
      </c>
      <c r="N32" s="6">
        <f t="shared" si="7"/>
        <v>100</v>
      </c>
      <c r="O32" s="6">
        <f t="shared" si="7"/>
        <v>100</v>
      </c>
      <c r="P32" s="6">
        <f t="shared" si="7"/>
        <v>100</v>
      </c>
      <c r="Q32" s="6">
        <f t="shared" si="7"/>
        <v>100</v>
      </c>
      <c r="R32" s="7"/>
      <c r="S32" s="6">
        <f t="shared" si="8"/>
        <v>1200</v>
      </c>
    </row>
    <row r="33" spans="1:19" ht="12.75">
      <c r="A33" s="3"/>
      <c r="B33" s="78" t="s">
        <v>7</v>
      </c>
      <c r="C33" s="79"/>
      <c r="D33" s="6">
        <v>55</v>
      </c>
      <c r="E33" s="4"/>
      <c r="F33" s="6">
        <f t="shared" si="7"/>
        <v>55</v>
      </c>
      <c r="G33" s="6">
        <f t="shared" si="7"/>
        <v>55</v>
      </c>
      <c r="H33" s="6">
        <f t="shared" si="7"/>
        <v>55</v>
      </c>
      <c r="I33" s="6">
        <f t="shared" si="7"/>
        <v>55</v>
      </c>
      <c r="J33" s="6">
        <f t="shared" si="7"/>
        <v>55</v>
      </c>
      <c r="K33" s="6">
        <f t="shared" si="7"/>
        <v>55</v>
      </c>
      <c r="L33" s="6">
        <f t="shared" si="7"/>
        <v>55</v>
      </c>
      <c r="M33" s="6">
        <f t="shared" si="7"/>
        <v>55</v>
      </c>
      <c r="N33" s="6">
        <f t="shared" si="7"/>
        <v>55</v>
      </c>
      <c r="O33" s="6">
        <f t="shared" si="7"/>
        <v>55</v>
      </c>
      <c r="P33" s="6">
        <f t="shared" si="7"/>
        <v>55</v>
      </c>
      <c r="Q33" s="6">
        <f t="shared" si="7"/>
        <v>55</v>
      </c>
      <c r="R33" s="7"/>
      <c r="S33" s="6">
        <f t="shared" si="8"/>
        <v>660</v>
      </c>
    </row>
    <row r="34" spans="1:19" ht="12.75">
      <c r="A34" s="3"/>
      <c r="B34" s="78" t="s">
        <v>8</v>
      </c>
      <c r="C34" s="79"/>
      <c r="D34" s="6">
        <v>25</v>
      </c>
      <c r="E34" s="4"/>
      <c r="F34" s="6">
        <f t="shared" si="7"/>
        <v>25</v>
      </c>
      <c r="G34" s="6">
        <f t="shared" si="7"/>
        <v>25</v>
      </c>
      <c r="H34" s="6">
        <f t="shared" si="7"/>
        <v>25</v>
      </c>
      <c r="I34" s="6">
        <f t="shared" si="7"/>
        <v>25</v>
      </c>
      <c r="J34" s="6">
        <f t="shared" si="7"/>
        <v>25</v>
      </c>
      <c r="K34" s="6">
        <f t="shared" si="7"/>
        <v>25</v>
      </c>
      <c r="L34" s="6">
        <f t="shared" si="7"/>
        <v>25</v>
      </c>
      <c r="M34" s="6">
        <f t="shared" si="7"/>
        <v>25</v>
      </c>
      <c r="N34" s="6">
        <f t="shared" si="7"/>
        <v>25</v>
      </c>
      <c r="O34" s="6">
        <f t="shared" si="7"/>
        <v>25</v>
      </c>
      <c r="P34" s="6">
        <f t="shared" si="7"/>
        <v>25</v>
      </c>
      <c r="Q34" s="6">
        <f t="shared" si="7"/>
        <v>25</v>
      </c>
      <c r="R34" s="7"/>
      <c r="S34" s="6">
        <f t="shared" si="8"/>
        <v>300</v>
      </c>
    </row>
    <row r="35" spans="1:19" ht="12.75">
      <c r="A35" s="3"/>
      <c r="B35" s="78" t="s">
        <v>9</v>
      </c>
      <c r="C35" s="79"/>
      <c r="D35" s="6">
        <v>95</v>
      </c>
      <c r="E35" s="4"/>
      <c r="F35" s="6">
        <f t="shared" si="7"/>
        <v>95</v>
      </c>
      <c r="G35" s="6">
        <f t="shared" si="7"/>
        <v>95</v>
      </c>
      <c r="H35" s="6">
        <f t="shared" si="7"/>
        <v>95</v>
      </c>
      <c r="I35" s="6">
        <f t="shared" si="7"/>
        <v>95</v>
      </c>
      <c r="J35" s="6">
        <f t="shared" si="7"/>
        <v>95</v>
      </c>
      <c r="K35" s="6">
        <f t="shared" si="7"/>
        <v>95</v>
      </c>
      <c r="L35" s="6">
        <f t="shared" si="7"/>
        <v>95</v>
      </c>
      <c r="M35" s="6">
        <f t="shared" si="7"/>
        <v>95</v>
      </c>
      <c r="N35" s="6">
        <f t="shared" si="7"/>
        <v>95</v>
      </c>
      <c r="O35" s="6">
        <f t="shared" si="7"/>
        <v>95</v>
      </c>
      <c r="P35" s="6">
        <f t="shared" si="7"/>
        <v>95</v>
      </c>
      <c r="Q35" s="6">
        <f t="shared" si="7"/>
        <v>95</v>
      </c>
      <c r="R35" s="7"/>
      <c r="S35" s="6">
        <f t="shared" si="8"/>
        <v>1140</v>
      </c>
    </row>
    <row r="36" spans="1:19" ht="12.75">
      <c r="A36" s="3"/>
      <c r="B36" s="3" t="s">
        <v>14</v>
      </c>
      <c r="C36" s="3"/>
      <c r="D36" s="6">
        <v>40</v>
      </c>
      <c r="E36" s="4"/>
      <c r="F36" s="6">
        <f t="shared" si="7"/>
        <v>40</v>
      </c>
      <c r="G36" s="6">
        <f t="shared" si="7"/>
        <v>40</v>
      </c>
      <c r="H36" s="6">
        <f t="shared" si="7"/>
        <v>40</v>
      </c>
      <c r="I36" s="6">
        <f t="shared" si="7"/>
        <v>40</v>
      </c>
      <c r="J36" s="6">
        <f t="shared" si="7"/>
        <v>40</v>
      </c>
      <c r="K36" s="6">
        <f t="shared" si="7"/>
        <v>40</v>
      </c>
      <c r="L36" s="6">
        <f t="shared" si="7"/>
        <v>40</v>
      </c>
      <c r="M36" s="6">
        <f t="shared" si="7"/>
        <v>40</v>
      </c>
      <c r="N36" s="6">
        <f t="shared" si="7"/>
        <v>40</v>
      </c>
      <c r="O36" s="6">
        <f t="shared" si="7"/>
        <v>40</v>
      </c>
      <c r="P36" s="6">
        <f t="shared" si="7"/>
        <v>40</v>
      </c>
      <c r="Q36" s="6">
        <f t="shared" si="7"/>
        <v>40</v>
      </c>
      <c r="R36" s="7"/>
      <c r="S36" s="6">
        <f t="shared" si="8"/>
        <v>480</v>
      </c>
    </row>
    <row r="37" spans="1:19" ht="12.75">
      <c r="A37" s="3"/>
      <c r="B37" s="3" t="s">
        <v>10</v>
      </c>
      <c r="C37" s="3"/>
      <c r="D37" s="6">
        <v>25</v>
      </c>
      <c r="E37" s="4"/>
      <c r="F37" s="6">
        <f t="shared" si="7"/>
        <v>25</v>
      </c>
      <c r="G37" s="6">
        <f t="shared" si="7"/>
        <v>25</v>
      </c>
      <c r="H37" s="6">
        <f t="shared" si="7"/>
        <v>25</v>
      </c>
      <c r="I37" s="6">
        <f t="shared" si="7"/>
        <v>25</v>
      </c>
      <c r="J37" s="6">
        <f t="shared" si="7"/>
        <v>25</v>
      </c>
      <c r="K37" s="6">
        <f t="shared" si="7"/>
        <v>25</v>
      </c>
      <c r="L37" s="6">
        <f t="shared" si="7"/>
        <v>25</v>
      </c>
      <c r="M37" s="6">
        <f t="shared" si="7"/>
        <v>25</v>
      </c>
      <c r="N37" s="6">
        <f t="shared" si="7"/>
        <v>25</v>
      </c>
      <c r="O37" s="6">
        <f t="shared" si="7"/>
        <v>25</v>
      </c>
      <c r="P37" s="6">
        <f t="shared" si="7"/>
        <v>25</v>
      </c>
      <c r="Q37" s="6">
        <f t="shared" si="7"/>
        <v>25</v>
      </c>
      <c r="R37" s="7"/>
      <c r="S37" s="6">
        <f t="shared" si="8"/>
        <v>300</v>
      </c>
    </row>
    <row r="38" spans="1:19" ht="12.75">
      <c r="A38" s="3"/>
      <c r="B38" s="3" t="s">
        <v>15</v>
      </c>
      <c r="C38" s="3"/>
      <c r="D38" s="6">
        <v>20</v>
      </c>
      <c r="E38" s="4"/>
      <c r="F38" s="6">
        <f t="shared" si="7"/>
        <v>20</v>
      </c>
      <c r="G38" s="6">
        <f t="shared" si="7"/>
        <v>20</v>
      </c>
      <c r="H38" s="6">
        <f t="shared" si="7"/>
        <v>20</v>
      </c>
      <c r="I38" s="6">
        <f t="shared" si="7"/>
        <v>20</v>
      </c>
      <c r="J38" s="6">
        <f t="shared" si="7"/>
        <v>20</v>
      </c>
      <c r="K38" s="6">
        <f t="shared" si="7"/>
        <v>20</v>
      </c>
      <c r="L38" s="6">
        <f t="shared" si="7"/>
        <v>20</v>
      </c>
      <c r="M38" s="6">
        <f t="shared" si="7"/>
        <v>20</v>
      </c>
      <c r="N38" s="6">
        <f t="shared" si="7"/>
        <v>20</v>
      </c>
      <c r="O38" s="6">
        <f t="shared" si="7"/>
        <v>20</v>
      </c>
      <c r="P38" s="6">
        <f t="shared" si="7"/>
        <v>20</v>
      </c>
      <c r="Q38" s="6">
        <f t="shared" si="7"/>
        <v>20</v>
      </c>
      <c r="R38" s="7"/>
      <c r="S38" s="6">
        <f t="shared" si="8"/>
        <v>240</v>
      </c>
    </row>
    <row r="39" spans="1:19" ht="12.75">
      <c r="A39" s="3"/>
      <c r="B39" s="3" t="s">
        <v>11</v>
      </c>
      <c r="C39" s="3"/>
      <c r="D39" s="6">
        <v>75</v>
      </c>
      <c r="E39" s="4"/>
      <c r="F39" s="6">
        <f t="shared" si="7"/>
        <v>75</v>
      </c>
      <c r="G39" s="6">
        <f t="shared" si="7"/>
        <v>75</v>
      </c>
      <c r="H39" s="6">
        <f t="shared" si="7"/>
        <v>75</v>
      </c>
      <c r="I39" s="6">
        <f t="shared" si="7"/>
        <v>75</v>
      </c>
      <c r="J39" s="6">
        <f t="shared" si="7"/>
        <v>75</v>
      </c>
      <c r="K39" s="6">
        <f t="shared" si="7"/>
        <v>75</v>
      </c>
      <c r="L39" s="6">
        <f t="shared" si="7"/>
        <v>75</v>
      </c>
      <c r="M39" s="6">
        <f t="shared" si="7"/>
        <v>75</v>
      </c>
      <c r="N39" s="6">
        <f t="shared" si="7"/>
        <v>75</v>
      </c>
      <c r="O39" s="6">
        <f t="shared" si="7"/>
        <v>75</v>
      </c>
      <c r="P39" s="6">
        <f t="shared" si="7"/>
        <v>75</v>
      </c>
      <c r="Q39" s="6">
        <f t="shared" si="7"/>
        <v>75</v>
      </c>
      <c r="R39" s="7"/>
      <c r="S39" s="6">
        <f t="shared" si="8"/>
        <v>900</v>
      </c>
    </row>
    <row r="40" spans="1:19" ht="13.5" customHeight="1">
      <c r="A40" s="3"/>
      <c r="B40" s="78"/>
      <c r="C40" s="79"/>
      <c r="D40" s="3"/>
      <c r="E40" s="4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7"/>
      <c r="S40" s="6"/>
    </row>
    <row r="41" spans="1:21" ht="12.75">
      <c r="A41" s="3"/>
      <c r="B41" s="16" t="s">
        <v>12</v>
      </c>
      <c r="C41" s="3"/>
      <c r="D41" s="6">
        <f>SUM(D25:D40)</f>
        <v>1080</v>
      </c>
      <c r="E41" s="4"/>
      <c r="F41" s="6">
        <f aca="true" t="shared" si="9" ref="F41:Q41">SUM(F25:F40)</f>
        <v>1080</v>
      </c>
      <c r="G41" s="6">
        <f t="shared" si="9"/>
        <v>1080</v>
      </c>
      <c r="H41" s="6">
        <f t="shared" si="9"/>
        <v>1080</v>
      </c>
      <c r="I41" s="6">
        <f t="shared" si="9"/>
        <v>1080</v>
      </c>
      <c r="J41" s="6">
        <f t="shared" si="9"/>
        <v>1080</v>
      </c>
      <c r="K41" s="6">
        <f t="shared" si="9"/>
        <v>1080</v>
      </c>
      <c r="L41" s="6">
        <f t="shared" si="9"/>
        <v>1080</v>
      </c>
      <c r="M41" s="6">
        <f t="shared" si="9"/>
        <v>1080</v>
      </c>
      <c r="N41" s="6">
        <f t="shared" si="9"/>
        <v>1080</v>
      </c>
      <c r="O41" s="6">
        <f t="shared" si="9"/>
        <v>1080</v>
      </c>
      <c r="P41" s="6">
        <f t="shared" si="9"/>
        <v>1080</v>
      </c>
      <c r="Q41" s="6">
        <f t="shared" si="9"/>
        <v>1080</v>
      </c>
      <c r="R41" s="7"/>
      <c r="S41" s="6">
        <f>SUM(F41:Q41)</f>
        <v>12960</v>
      </c>
      <c r="U41" s="17"/>
    </row>
    <row r="42" spans="1:19" ht="3.75" customHeight="1">
      <c r="A42" s="80"/>
      <c r="B42" s="80"/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</row>
    <row r="43" spans="1:19" ht="24" customHeight="1">
      <c r="A43" s="81" t="s">
        <v>39</v>
      </c>
      <c r="B43" s="82"/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</row>
    <row r="44" spans="1:22" ht="27" customHeight="1">
      <c r="A44" s="83" t="s">
        <v>40</v>
      </c>
      <c r="B44" s="83"/>
      <c r="C44" s="83"/>
      <c r="D44" s="23" t="s">
        <v>42</v>
      </c>
      <c r="E44" s="4"/>
      <c r="F44" s="8" t="s">
        <v>20</v>
      </c>
      <c r="G44" s="8" t="s">
        <v>21</v>
      </c>
      <c r="H44" s="8" t="s">
        <v>22</v>
      </c>
      <c r="I44" s="8" t="s">
        <v>23</v>
      </c>
      <c r="J44" s="8" t="s">
        <v>0</v>
      </c>
      <c r="K44" s="8" t="s">
        <v>24</v>
      </c>
      <c r="L44" s="8" t="s">
        <v>25</v>
      </c>
      <c r="M44" s="8" t="s">
        <v>26</v>
      </c>
      <c r="N44" s="8" t="s">
        <v>27</v>
      </c>
      <c r="O44" s="8" t="s">
        <v>28</v>
      </c>
      <c r="P44" s="8" t="s">
        <v>29</v>
      </c>
      <c r="Q44" s="8" t="s">
        <v>30</v>
      </c>
      <c r="R44" s="7"/>
      <c r="S44" s="19" t="s">
        <v>31</v>
      </c>
      <c r="V44" s="17"/>
    </row>
    <row r="45" spans="1:19" ht="12.75">
      <c r="A45" s="84" t="s">
        <v>45</v>
      </c>
      <c r="B45" s="85"/>
      <c r="C45" s="86"/>
      <c r="D45" s="6">
        <f>SUM(D21-D41)</f>
        <v>405</v>
      </c>
      <c r="E45" s="4"/>
      <c r="F45" s="6">
        <f aca="true" t="shared" si="10" ref="F45:Q45">F21-F41</f>
        <v>2320</v>
      </c>
      <c r="G45" s="6">
        <f t="shared" si="10"/>
        <v>9395</v>
      </c>
      <c r="H45" s="6">
        <f t="shared" si="10"/>
        <v>5520</v>
      </c>
      <c r="I45" s="6">
        <f t="shared" si="10"/>
        <v>7120</v>
      </c>
      <c r="J45" s="6">
        <f t="shared" si="10"/>
        <v>9045</v>
      </c>
      <c r="K45" s="6">
        <f t="shared" si="10"/>
        <v>7635</v>
      </c>
      <c r="L45" s="6">
        <f t="shared" si="10"/>
        <v>8295</v>
      </c>
      <c r="M45" s="6">
        <f t="shared" si="10"/>
        <v>12595</v>
      </c>
      <c r="N45" s="6">
        <f t="shared" si="10"/>
        <v>15020</v>
      </c>
      <c r="O45" s="6">
        <f t="shared" si="10"/>
        <v>15095</v>
      </c>
      <c r="P45" s="6">
        <f t="shared" si="10"/>
        <v>13510</v>
      </c>
      <c r="Q45" s="6">
        <f t="shared" si="10"/>
        <v>16220</v>
      </c>
      <c r="R45" s="7"/>
      <c r="S45" s="6">
        <f>SUM(F45:Q45)</f>
        <v>121770</v>
      </c>
    </row>
    <row r="46" spans="1:21" ht="12.75">
      <c r="A46" s="21" t="s">
        <v>44</v>
      </c>
      <c r="B46" s="22"/>
      <c r="C46" s="3"/>
      <c r="D46" s="6">
        <f>D45</f>
        <v>405</v>
      </c>
      <c r="E46" s="4"/>
      <c r="F46" s="6">
        <f>SUM(F45)</f>
        <v>2320</v>
      </c>
      <c r="G46" s="6">
        <f>SUM(F46+G45)</f>
        <v>11715</v>
      </c>
      <c r="H46" s="6">
        <f aca="true" t="shared" si="11" ref="H46:Q46">SUM(G46+H45)</f>
        <v>17235</v>
      </c>
      <c r="I46" s="6">
        <f t="shared" si="11"/>
        <v>24355</v>
      </c>
      <c r="J46" s="6">
        <f t="shared" si="11"/>
        <v>33400</v>
      </c>
      <c r="K46" s="6">
        <f t="shared" si="11"/>
        <v>41035</v>
      </c>
      <c r="L46" s="6">
        <f t="shared" si="11"/>
        <v>49330</v>
      </c>
      <c r="M46" s="6">
        <f t="shared" si="11"/>
        <v>61925</v>
      </c>
      <c r="N46" s="6">
        <f t="shared" si="11"/>
        <v>76945</v>
      </c>
      <c r="O46" s="6">
        <f t="shared" si="11"/>
        <v>92040</v>
      </c>
      <c r="P46" s="6">
        <f t="shared" si="11"/>
        <v>105550</v>
      </c>
      <c r="Q46" s="6">
        <f t="shared" si="11"/>
        <v>121770</v>
      </c>
      <c r="R46" s="7"/>
      <c r="S46" s="6">
        <f>Q46</f>
        <v>121770</v>
      </c>
      <c r="U46" s="17"/>
    </row>
  </sheetData>
  <sheetProtection/>
  <mergeCells count="36">
    <mergeCell ref="A1:S1"/>
    <mergeCell ref="A2:S2"/>
    <mergeCell ref="A3:C3"/>
    <mergeCell ref="D3:S3"/>
    <mergeCell ref="A4:C4"/>
    <mergeCell ref="B5:C5"/>
    <mergeCell ref="B6:C6"/>
    <mergeCell ref="B7:C7"/>
    <mergeCell ref="B8:C8"/>
    <mergeCell ref="B9:C9"/>
    <mergeCell ref="B10:C10"/>
    <mergeCell ref="A11:S11"/>
    <mergeCell ref="A12:S12"/>
    <mergeCell ref="A13:C13"/>
    <mergeCell ref="B14:C14"/>
    <mergeCell ref="B15:C15"/>
    <mergeCell ref="B16:C16"/>
    <mergeCell ref="B17:C17"/>
    <mergeCell ref="B18:C18"/>
    <mergeCell ref="B19:C19"/>
    <mergeCell ref="B20:C20"/>
    <mergeCell ref="B21:C21"/>
    <mergeCell ref="A22:S22"/>
    <mergeCell ref="A23:S23"/>
    <mergeCell ref="A24:C24"/>
    <mergeCell ref="B26:C26"/>
    <mergeCell ref="B27:C27"/>
    <mergeCell ref="B30:C30"/>
    <mergeCell ref="B33:C33"/>
    <mergeCell ref="B34:C34"/>
    <mergeCell ref="B35:C35"/>
    <mergeCell ref="B40:C40"/>
    <mergeCell ref="A42:S42"/>
    <mergeCell ref="A43:S43"/>
    <mergeCell ref="A44:C44"/>
    <mergeCell ref="A45:C45"/>
  </mergeCells>
  <printOptions/>
  <pageMargins left="0.25" right="0" top="0.57" bottom="0.25" header="0.27" footer="0.35"/>
  <pageSetup fitToHeight="1" fitToWidth="1" horizontalDpi="600" verticalDpi="600" orientation="landscape" pageOrder="overThenDown" scale="78" r:id="rId1"/>
  <colBreaks count="1" manualBreakCount="1">
    <brk id="1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70"/>
  <sheetViews>
    <sheetView tabSelected="1" zoomScalePageLayoutView="0" workbookViewId="0" topLeftCell="A1">
      <selection activeCell="A54" sqref="A54:IV54"/>
    </sheetView>
  </sheetViews>
  <sheetFormatPr defaultColWidth="9.140625" defaultRowHeight="12.75"/>
  <cols>
    <col min="1" max="1" width="2.28125" style="0" customWidth="1"/>
    <col min="3" max="3" width="23.8515625" style="0" customWidth="1"/>
    <col min="4" max="4" width="8.421875" style="0" customWidth="1"/>
    <col min="5" max="5" width="0.71875" style="0" customWidth="1"/>
    <col min="6" max="7" width="9.28125" style="0" customWidth="1"/>
    <col min="8" max="29" width="10.00390625" style="0" customWidth="1"/>
    <col min="30" max="30" width="0.85546875" style="0" customWidth="1"/>
    <col min="31" max="31" width="9.57421875" style="0" customWidth="1"/>
    <col min="33" max="33" width="12.28125" style="0" customWidth="1"/>
    <col min="34" max="34" width="9.7109375" style="0" bestFit="1" customWidth="1"/>
  </cols>
  <sheetData>
    <row r="1" spans="1:33" ht="25.5" customHeight="1">
      <c r="A1" s="132" t="s">
        <v>73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133"/>
      <c r="AD1" s="133"/>
      <c r="AE1" s="133"/>
      <c r="AF1" s="133"/>
      <c r="AG1" s="133"/>
    </row>
    <row r="2" spans="1:33" ht="25.5" customHeight="1">
      <c r="A2" s="20" t="s">
        <v>33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8"/>
    </row>
    <row r="3" spans="1:33" ht="21" customHeight="1" thickBot="1">
      <c r="A3" s="134"/>
      <c r="B3" s="135"/>
      <c r="C3" s="135"/>
      <c r="D3" s="135"/>
      <c r="E3" s="135"/>
      <c r="F3" s="138" t="s">
        <v>19</v>
      </c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138"/>
      <c r="Y3" s="138"/>
      <c r="Z3" s="138"/>
      <c r="AA3" s="138"/>
      <c r="AB3" s="138"/>
      <c r="AC3" s="138"/>
      <c r="AD3" s="138"/>
      <c r="AE3" s="138"/>
      <c r="AF3" s="138"/>
      <c r="AG3" s="138"/>
    </row>
    <row r="4" spans="1:33" ht="21" customHeight="1" thickBot="1">
      <c r="A4" s="136"/>
      <c r="B4" s="137"/>
      <c r="C4" s="137"/>
      <c r="D4" s="137"/>
      <c r="E4" s="137"/>
      <c r="F4" s="123" t="s">
        <v>20</v>
      </c>
      <c r="G4" s="125"/>
      <c r="H4" s="123" t="s">
        <v>21</v>
      </c>
      <c r="I4" s="124"/>
      <c r="J4" s="123" t="s">
        <v>22</v>
      </c>
      <c r="K4" s="125"/>
      <c r="L4" s="123" t="s">
        <v>23</v>
      </c>
      <c r="M4" s="125"/>
      <c r="N4" s="123" t="s">
        <v>0</v>
      </c>
      <c r="O4" s="125"/>
      <c r="P4" s="123" t="s">
        <v>24</v>
      </c>
      <c r="Q4" s="125"/>
      <c r="R4" s="123" t="s">
        <v>25</v>
      </c>
      <c r="S4" s="124"/>
      <c r="T4" s="123" t="s">
        <v>26</v>
      </c>
      <c r="U4" s="125"/>
      <c r="V4" s="123" t="s">
        <v>27</v>
      </c>
      <c r="W4" s="125"/>
      <c r="X4" s="123" t="s">
        <v>28</v>
      </c>
      <c r="Y4" s="125"/>
      <c r="Z4" s="123" t="s">
        <v>29</v>
      </c>
      <c r="AA4" s="125"/>
      <c r="AB4" s="123" t="s">
        <v>30</v>
      </c>
      <c r="AC4" s="124"/>
      <c r="AD4" s="50"/>
      <c r="AE4" s="129" t="s">
        <v>31</v>
      </c>
      <c r="AF4" s="120"/>
      <c r="AG4" s="121"/>
    </row>
    <row r="5" spans="1:33" ht="35.25" customHeight="1">
      <c r="A5" s="92" t="s">
        <v>35</v>
      </c>
      <c r="B5" s="93"/>
      <c r="C5" s="94"/>
      <c r="D5" s="23" t="s">
        <v>41</v>
      </c>
      <c r="E5" s="31"/>
      <c r="F5" s="33" t="s">
        <v>66</v>
      </c>
      <c r="G5" s="34" t="s">
        <v>67</v>
      </c>
      <c r="H5" s="33" t="s">
        <v>66</v>
      </c>
      <c r="I5" s="39" t="s">
        <v>67</v>
      </c>
      <c r="J5" s="33" t="s">
        <v>66</v>
      </c>
      <c r="K5" s="34" t="s">
        <v>67</v>
      </c>
      <c r="L5" s="33" t="s">
        <v>66</v>
      </c>
      <c r="M5" s="34" t="s">
        <v>67</v>
      </c>
      <c r="N5" s="33" t="s">
        <v>66</v>
      </c>
      <c r="O5" s="34" t="s">
        <v>67</v>
      </c>
      <c r="P5" s="33" t="s">
        <v>66</v>
      </c>
      <c r="Q5" s="34" t="s">
        <v>67</v>
      </c>
      <c r="R5" s="33" t="s">
        <v>66</v>
      </c>
      <c r="S5" s="39" t="s">
        <v>67</v>
      </c>
      <c r="T5" s="33" t="s">
        <v>66</v>
      </c>
      <c r="U5" s="34" t="s">
        <v>67</v>
      </c>
      <c r="V5" s="33" t="s">
        <v>66</v>
      </c>
      <c r="W5" s="34" t="s">
        <v>67</v>
      </c>
      <c r="X5" s="33" t="s">
        <v>66</v>
      </c>
      <c r="Y5" s="34" t="s">
        <v>67</v>
      </c>
      <c r="Z5" s="33" t="s">
        <v>66</v>
      </c>
      <c r="AA5" s="34" t="s">
        <v>67</v>
      </c>
      <c r="AB5" s="33" t="s">
        <v>66</v>
      </c>
      <c r="AC5" s="34" t="s">
        <v>67</v>
      </c>
      <c r="AD5" s="49"/>
      <c r="AE5" s="33" t="s">
        <v>66</v>
      </c>
      <c r="AF5" s="30" t="s">
        <v>67</v>
      </c>
      <c r="AG5" s="40" t="s">
        <v>68</v>
      </c>
    </row>
    <row r="6" spans="1:33" ht="12.75" customHeight="1">
      <c r="A6" s="2"/>
      <c r="B6" s="117"/>
      <c r="C6" s="118"/>
      <c r="D6" s="25" t="s">
        <v>18</v>
      </c>
      <c r="E6" s="31"/>
      <c r="F6" s="35"/>
      <c r="G6" s="36"/>
      <c r="H6" s="35"/>
      <c r="I6" s="36"/>
      <c r="J6" s="35"/>
      <c r="K6" s="36"/>
      <c r="L6" s="35"/>
      <c r="M6" s="36"/>
      <c r="N6" s="35"/>
      <c r="O6" s="36"/>
      <c r="P6" s="35"/>
      <c r="Q6" s="36"/>
      <c r="R6" s="35"/>
      <c r="S6" s="36"/>
      <c r="T6" s="35"/>
      <c r="U6" s="36"/>
      <c r="V6" s="35"/>
      <c r="W6" s="36"/>
      <c r="X6" s="35"/>
      <c r="Y6" s="36"/>
      <c r="Z6" s="35"/>
      <c r="AA6" s="36"/>
      <c r="AB6" s="35"/>
      <c r="AC6" s="36"/>
      <c r="AD6" s="41"/>
      <c r="AE6" s="42">
        <f>SUM(AB6+Z6+X6+V6+T6+R6+P6+N6+L6+J6+H6+F6)</f>
        <v>0</v>
      </c>
      <c r="AF6" s="9">
        <f>SUM(AC6+AA6+Y6+W6+U6+S6+Q6+O6+M6+K6+I6+G6)</f>
        <v>0</v>
      </c>
      <c r="AG6" s="43">
        <f aca="true" t="shared" si="0" ref="AG6:AG11">SUM(AF6-AE6)</f>
        <v>0</v>
      </c>
    </row>
    <row r="7" spans="1:33" ht="12.75">
      <c r="A7" s="2"/>
      <c r="B7" s="117"/>
      <c r="C7" s="118"/>
      <c r="D7" s="25" t="s">
        <v>18</v>
      </c>
      <c r="E7" s="31"/>
      <c r="F7" s="35"/>
      <c r="G7" s="36"/>
      <c r="H7" s="35"/>
      <c r="I7" s="36"/>
      <c r="J7" s="35"/>
      <c r="K7" s="36"/>
      <c r="L7" s="35"/>
      <c r="M7" s="36"/>
      <c r="N7" s="35"/>
      <c r="O7" s="36"/>
      <c r="P7" s="35"/>
      <c r="Q7" s="36"/>
      <c r="R7" s="35"/>
      <c r="S7" s="36"/>
      <c r="T7" s="35"/>
      <c r="U7" s="36"/>
      <c r="V7" s="35"/>
      <c r="W7" s="36"/>
      <c r="X7" s="35"/>
      <c r="Y7" s="36"/>
      <c r="Z7" s="35"/>
      <c r="AA7" s="36"/>
      <c r="AB7" s="35"/>
      <c r="AC7" s="36"/>
      <c r="AD7" s="41"/>
      <c r="AE7" s="42">
        <f aca="true" t="shared" si="1" ref="AE7:AF11">SUM(AB7+Z7+X7+V7+T7+R7+P7+N7+L7+J7+H7+F7)</f>
        <v>0</v>
      </c>
      <c r="AF7" s="9">
        <f t="shared" si="1"/>
        <v>0</v>
      </c>
      <c r="AG7" s="43">
        <f t="shared" si="0"/>
        <v>0</v>
      </c>
    </row>
    <row r="8" spans="1:33" ht="12.75">
      <c r="A8" s="2"/>
      <c r="B8" s="117"/>
      <c r="C8" s="118"/>
      <c r="D8" s="25" t="s">
        <v>18</v>
      </c>
      <c r="E8" s="31"/>
      <c r="F8" s="35"/>
      <c r="G8" s="36"/>
      <c r="H8" s="35"/>
      <c r="I8" s="36"/>
      <c r="J8" s="35"/>
      <c r="K8" s="36"/>
      <c r="L8" s="35"/>
      <c r="M8" s="36"/>
      <c r="N8" s="35"/>
      <c r="O8" s="36"/>
      <c r="P8" s="35"/>
      <c r="Q8" s="36"/>
      <c r="R8" s="35"/>
      <c r="S8" s="36"/>
      <c r="T8" s="35"/>
      <c r="U8" s="36"/>
      <c r="V8" s="35"/>
      <c r="W8" s="36"/>
      <c r="X8" s="35"/>
      <c r="Y8" s="36"/>
      <c r="Z8" s="35"/>
      <c r="AA8" s="36"/>
      <c r="AB8" s="35"/>
      <c r="AC8" s="36"/>
      <c r="AD8" s="41"/>
      <c r="AE8" s="42">
        <f t="shared" si="1"/>
        <v>0</v>
      </c>
      <c r="AF8" s="9">
        <f t="shared" si="1"/>
        <v>0</v>
      </c>
      <c r="AG8" s="43">
        <f t="shared" si="0"/>
        <v>0</v>
      </c>
    </row>
    <row r="9" spans="1:33" ht="12.75">
      <c r="A9" s="2"/>
      <c r="B9" s="117"/>
      <c r="C9" s="118"/>
      <c r="D9" s="25" t="s">
        <v>18</v>
      </c>
      <c r="E9" s="31"/>
      <c r="F9" s="35"/>
      <c r="G9" s="36"/>
      <c r="H9" s="35"/>
      <c r="I9" s="36"/>
      <c r="J9" s="35"/>
      <c r="K9" s="36"/>
      <c r="L9" s="35"/>
      <c r="M9" s="36"/>
      <c r="N9" s="35"/>
      <c r="O9" s="36"/>
      <c r="P9" s="35"/>
      <c r="Q9" s="36"/>
      <c r="R9" s="35"/>
      <c r="S9" s="36"/>
      <c r="T9" s="35"/>
      <c r="U9" s="36"/>
      <c r="V9" s="35"/>
      <c r="W9" s="36"/>
      <c r="X9" s="35"/>
      <c r="Y9" s="36"/>
      <c r="Z9" s="35"/>
      <c r="AA9" s="36"/>
      <c r="AB9" s="35"/>
      <c r="AC9" s="36"/>
      <c r="AD9" s="41"/>
      <c r="AE9" s="42">
        <f t="shared" si="1"/>
        <v>0</v>
      </c>
      <c r="AF9" s="9">
        <f t="shared" si="1"/>
        <v>0</v>
      </c>
      <c r="AG9" s="43">
        <f t="shared" si="0"/>
        <v>0</v>
      </c>
    </row>
    <row r="10" spans="1:33" ht="12.75">
      <c r="A10" s="2"/>
      <c r="B10" s="117"/>
      <c r="C10" s="118"/>
      <c r="D10" s="25" t="s">
        <v>18</v>
      </c>
      <c r="E10" s="31"/>
      <c r="F10" s="35"/>
      <c r="G10" s="36"/>
      <c r="H10" s="35"/>
      <c r="I10" s="36"/>
      <c r="J10" s="35"/>
      <c r="K10" s="36"/>
      <c r="L10" s="35"/>
      <c r="M10" s="36"/>
      <c r="N10" s="35"/>
      <c r="O10" s="36"/>
      <c r="P10" s="35"/>
      <c r="Q10" s="36"/>
      <c r="R10" s="35"/>
      <c r="S10" s="36"/>
      <c r="T10" s="35"/>
      <c r="U10" s="36"/>
      <c r="V10" s="35"/>
      <c r="W10" s="36"/>
      <c r="X10" s="35"/>
      <c r="Y10" s="36"/>
      <c r="Z10" s="35"/>
      <c r="AA10" s="36"/>
      <c r="AB10" s="35"/>
      <c r="AC10" s="36"/>
      <c r="AD10" s="41"/>
      <c r="AE10" s="42">
        <f t="shared" si="1"/>
        <v>0</v>
      </c>
      <c r="AF10" s="9">
        <f t="shared" si="1"/>
        <v>0</v>
      </c>
      <c r="AG10" s="43">
        <f t="shared" si="0"/>
        <v>0</v>
      </c>
    </row>
    <row r="11" spans="1:33" ht="13.5" thickBot="1">
      <c r="A11" s="2"/>
      <c r="B11" s="117"/>
      <c r="C11" s="118"/>
      <c r="D11" s="25" t="s">
        <v>18</v>
      </c>
      <c r="E11" s="31"/>
      <c r="F11" s="37"/>
      <c r="G11" s="38"/>
      <c r="H11" s="37"/>
      <c r="I11" s="38"/>
      <c r="J11" s="37"/>
      <c r="K11" s="38"/>
      <c r="L11" s="37"/>
      <c r="M11" s="38"/>
      <c r="N11" s="37"/>
      <c r="O11" s="38"/>
      <c r="P11" s="37"/>
      <c r="Q11" s="38"/>
      <c r="R11" s="37"/>
      <c r="S11" s="38"/>
      <c r="T11" s="37"/>
      <c r="U11" s="38"/>
      <c r="V11" s="37"/>
      <c r="W11" s="38"/>
      <c r="X11" s="37"/>
      <c r="Y11" s="38"/>
      <c r="Z11" s="37"/>
      <c r="AA11" s="38"/>
      <c r="AB11" s="37"/>
      <c r="AC11" s="38"/>
      <c r="AD11" s="41"/>
      <c r="AE11" s="44">
        <f t="shared" si="1"/>
        <v>0</v>
      </c>
      <c r="AF11" s="45">
        <f t="shared" si="1"/>
        <v>0</v>
      </c>
      <c r="AG11" s="46">
        <f t="shared" si="0"/>
        <v>0</v>
      </c>
    </row>
    <row r="12" spans="1:31" ht="5.25" customHeight="1" thickBot="1">
      <c r="A12" s="130"/>
      <c r="B12" s="130"/>
      <c r="C12" s="130"/>
      <c r="D12" s="130"/>
      <c r="E12" s="130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1"/>
      <c r="W12" s="131"/>
      <c r="X12" s="131"/>
      <c r="Y12" s="131"/>
      <c r="Z12" s="131"/>
      <c r="AA12" s="131"/>
      <c r="AB12" s="131"/>
      <c r="AC12" s="131"/>
      <c r="AD12" s="130"/>
      <c r="AE12" s="131"/>
    </row>
    <row r="13" spans="1:33" ht="25.5" customHeight="1" thickBot="1">
      <c r="A13" s="126" t="s">
        <v>36</v>
      </c>
      <c r="B13" s="127"/>
      <c r="C13" s="127"/>
      <c r="D13" s="127"/>
      <c r="E13" s="127"/>
      <c r="F13" s="127"/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27"/>
      <c r="W13" s="127"/>
      <c r="X13" s="127"/>
      <c r="Y13" s="127"/>
      <c r="Z13" s="127"/>
      <c r="AA13" s="127"/>
      <c r="AB13" s="127"/>
      <c r="AC13" s="127"/>
      <c r="AD13" s="127"/>
      <c r="AE13" s="127"/>
      <c r="AF13" s="127"/>
      <c r="AG13" s="128"/>
    </row>
    <row r="14" spans="1:33" ht="27" customHeight="1" thickBot="1">
      <c r="A14" s="53"/>
      <c r="B14" s="54"/>
      <c r="C14" s="54"/>
      <c r="D14" s="55"/>
      <c r="E14" s="57"/>
      <c r="F14" s="123" t="s">
        <v>20</v>
      </c>
      <c r="G14" s="125"/>
      <c r="H14" s="123" t="s">
        <v>21</v>
      </c>
      <c r="I14" s="124"/>
      <c r="J14" s="123" t="s">
        <v>22</v>
      </c>
      <c r="K14" s="125"/>
      <c r="L14" s="123" t="s">
        <v>23</v>
      </c>
      <c r="M14" s="125"/>
      <c r="N14" s="123" t="s">
        <v>0</v>
      </c>
      <c r="O14" s="125"/>
      <c r="P14" s="123" t="s">
        <v>24</v>
      </c>
      <c r="Q14" s="125"/>
      <c r="R14" s="123" t="s">
        <v>25</v>
      </c>
      <c r="S14" s="124"/>
      <c r="T14" s="123" t="s">
        <v>26</v>
      </c>
      <c r="U14" s="125"/>
      <c r="V14" s="123" t="s">
        <v>27</v>
      </c>
      <c r="W14" s="125"/>
      <c r="X14" s="123" t="s">
        <v>28</v>
      </c>
      <c r="Y14" s="125"/>
      <c r="Z14" s="123" t="s">
        <v>29</v>
      </c>
      <c r="AA14" s="125"/>
      <c r="AB14" s="123" t="s">
        <v>30</v>
      </c>
      <c r="AC14" s="124"/>
      <c r="AD14" s="71"/>
      <c r="AE14" s="129" t="s">
        <v>31</v>
      </c>
      <c r="AF14" s="120"/>
      <c r="AG14" s="121"/>
    </row>
    <row r="15" spans="1:33" ht="35.25" customHeight="1">
      <c r="A15" s="92" t="s">
        <v>35</v>
      </c>
      <c r="B15" s="93"/>
      <c r="C15" s="94"/>
      <c r="D15" s="52" t="s">
        <v>32</v>
      </c>
      <c r="E15" s="56"/>
      <c r="F15" s="33" t="s">
        <v>66</v>
      </c>
      <c r="G15" s="34" t="s">
        <v>67</v>
      </c>
      <c r="H15" s="33" t="s">
        <v>66</v>
      </c>
      <c r="I15" s="39" t="s">
        <v>67</v>
      </c>
      <c r="J15" s="33" t="s">
        <v>66</v>
      </c>
      <c r="K15" s="34" t="s">
        <v>67</v>
      </c>
      <c r="L15" s="33" t="s">
        <v>66</v>
      </c>
      <c r="M15" s="34" t="s">
        <v>67</v>
      </c>
      <c r="N15" s="33" t="s">
        <v>66</v>
      </c>
      <c r="O15" s="34" t="s">
        <v>67</v>
      </c>
      <c r="P15" s="33" t="s">
        <v>66</v>
      </c>
      <c r="Q15" s="34" t="s">
        <v>67</v>
      </c>
      <c r="R15" s="33" t="s">
        <v>66</v>
      </c>
      <c r="S15" s="39" t="s">
        <v>67</v>
      </c>
      <c r="T15" s="33" t="s">
        <v>66</v>
      </c>
      <c r="U15" s="34" t="s">
        <v>67</v>
      </c>
      <c r="V15" s="33" t="s">
        <v>66</v>
      </c>
      <c r="W15" s="34" t="s">
        <v>67</v>
      </c>
      <c r="X15" s="33" t="s">
        <v>66</v>
      </c>
      <c r="Y15" s="34" t="s">
        <v>67</v>
      </c>
      <c r="Z15" s="33" t="s">
        <v>66</v>
      </c>
      <c r="AA15" s="34" t="s">
        <v>67</v>
      </c>
      <c r="AB15" s="33" t="s">
        <v>66</v>
      </c>
      <c r="AC15" s="39" t="s">
        <v>67</v>
      </c>
      <c r="AD15" s="72"/>
      <c r="AE15" s="33" t="s">
        <v>66</v>
      </c>
      <c r="AF15" s="30" t="s">
        <v>67</v>
      </c>
      <c r="AG15" s="40" t="s">
        <v>68</v>
      </c>
    </row>
    <row r="16" spans="1:33" ht="12.75">
      <c r="A16" s="5"/>
      <c r="B16" s="115">
        <f aca="true" t="shared" si="2" ref="B16:B21">B6</f>
        <v>0</v>
      </c>
      <c r="C16" s="116"/>
      <c r="D16" s="24"/>
      <c r="E16" s="11"/>
      <c r="F16" s="6">
        <f aca="true" t="shared" si="3" ref="F16:AC16">F6*$D16</f>
        <v>0</v>
      </c>
      <c r="G16" s="6">
        <f t="shared" si="3"/>
        <v>0</v>
      </c>
      <c r="H16" s="6">
        <f t="shared" si="3"/>
        <v>0</v>
      </c>
      <c r="I16" s="6">
        <f t="shared" si="3"/>
        <v>0</v>
      </c>
      <c r="J16" s="6">
        <f t="shared" si="3"/>
        <v>0</v>
      </c>
      <c r="K16" s="6">
        <f t="shared" si="3"/>
        <v>0</v>
      </c>
      <c r="L16" s="6">
        <f t="shared" si="3"/>
        <v>0</v>
      </c>
      <c r="M16" s="6">
        <f t="shared" si="3"/>
        <v>0</v>
      </c>
      <c r="N16" s="6">
        <f t="shared" si="3"/>
        <v>0</v>
      </c>
      <c r="O16" s="6">
        <f t="shared" si="3"/>
        <v>0</v>
      </c>
      <c r="P16" s="6">
        <f t="shared" si="3"/>
        <v>0</v>
      </c>
      <c r="Q16" s="6">
        <f t="shared" si="3"/>
        <v>0</v>
      </c>
      <c r="R16" s="6">
        <f t="shared" si="3"/>
        <v>0</v>
      </c>
      <c r="S16" s="6">
        <f t="shared" si="3"/>
        <v>0</v>
      </c>
      <c r="T16" s="6">
        <f t="shared" si="3"/>
        <v>0</v>
      </c>
      <c r="U16" s="6">
        <f t="shared" si="3"/>
        <v>0</v>
      </c>
      <c r="V16" s="6">
        <f t="shared" si="3"/>
        <v>0</v>
      </c>
      <c r="W16" s="6">
        <f t="shared" si="3"/>
        <v>0</v>
      </c>
      <c r="X16" s="6">
        <f t="shared" si="3"/>
        <v>0</v>
      </c>
      <c r="Y16" s="6">
        <f t="shared" si="3"/>
        <v>0</v>
      </c>
      <c r="Z16" s="6">
        <f t="shared" si="3"/>
        <v>0</v>
      </c>
      <c r="AA16" s="6">
        <f t="shared" si="3"/>
        <v>0</v>
      </c>
      <c r="AB16" s="6">
        <f t="shared" si="3"/>
        <v>0</v>
      </c>
      <c r="AC16" s="68">
        <f t="shared" si="3"/>
        <v>0</v>
      </c>
      <c r="AD16" s="76"/>
      <c r="AE16" s="51">
        <f aca="true" t="shared" si="4" ref="AE16:AF23">SUM(AB16+Z16+X16+V16+T16+R16+P16+N16+L16+J16+H16+F16)</f>
        <v>0</v>
      </c>
      <c r="AF16" s="51">
        <f t="shared" si="4"/>
        <v>0</v>
      </c>
      <c r="AG16" s="58">
        <f aca="true" t="shared" si="5" ref="AG16:AG23">SUM(AF16-AE16)</f>
        <v>0</v>
      </c>
    </row>
    <row r="17" spans="1:33" ht="12.75">
      <c r="A17" s="5"/>
      <c r="B17" s="115">
        <f t="shared" si="2"/>
        <v>0</v>
      </c>
      <c r="C17" s="116"/>
      <c r="D17" s="24"/>
      <c r="E17" s="12"/>
      <c r="F17" s="6">
        <f>F7*$D17</f>
        <v>0</v>
      </c>
      <c r="G17" s="6">
        <f aca="true" t="shared" si="6" ref="G17:I21">G7*$D17</f>
        <v>0</v>
      </c>
      <c r="H17" s="6">
        <f>H7*$D17</f>
        <v>0</v>
      </c>
      <c r="I17" s="6">
        <f t="shared" si="6"/>
        <v>0</v>
      </c>
      <c r="J17" s="6">
        <f aca="true" t="shared" si="7" ref="J17:AC17">J7*$D17</f>
        <v>0</v>
      </c>
      <c r="K17" s="6">
        <f t="shared" si="7"/>
        <v>0</v>
      </c>
      <c r="L17" s="6">
        <f t="shared" si="7"/>
        <v>0</v>
      </c>
      <c r="M17" s="6">
        <f t="shared" si="7"/>
        <v>0</v>
      </c>
      <c r="N17" s="6">
        <f t="shared" si="7"/>
        <v>0</v>
      </c>
      <c r="O17" s="6">
        <f t="shared" si="7"/>
        <v>0</v>
      </c>
      <c r="P17" s="6">
        <f t="shared" si="7"/>
        <v>0</v>
      </c>
      <c r="Q17" s="6">
        <f t="shared" si="7"/>
        <v>0</v>
      </c>
      <c r="R17" s="6">
        <f t="shared" si="7"/>
        <v>0</v>
      </c>
      <c r="S17" s="6">
        <f t="shared" si="7"/>
        <v>0</v>
      </c>
      <c r="T17" s="6">
        <f t="shared" si="7"/>
        <v>0</v>
      </c>
      <c r="U17" s="6">
        <f t="shared" si="7"/>
        <v>0</v>
      </c>
      <c r="V17" s="6">
        <f t="shared" si="7"/>
        <v>0</v>
      </c>
      <c r="W17" s="6">
        <f t="shared" si="7"/>
        <v>0</v>
      </c>
      <c r="X17" s="6">
        <f t="shared" si="7"/>
        <v>0</v>
      </c>
      <c r="Y17" s="6">
        <f t="shared" si="7"/>
        <v>0</v>
      </c>
      <c r="Z17" s="6">
        <f t="shared" si="7"/>
        <v>0</v>
      </c>
      <c r="AA17" s="6">
        <f t="shared" si="7"/>
        <v>0</v>
      </c>
      <c r="AB17" s="6">
        <f t="shared" si="7"/>
        <v>0</v>
      </c>
      <c r="AC17" s="68">
        <f t="shared" si="7"/>
        <v>0</v>
      </c>
      <c r="AD17" s="76"/>
      <c r="AE17" s="51">
        <f t="shared" si="4"/>
        <v>0</v>
      </c>
      <c r="AF17" s="51">
        <f t="shared" si="4"/>
        <v>0</v>
      </c>
      <c r="AG17" s="58">
        <f t="shared" si="5"/>
        <v>0</v>
      </c>
    </row>
    <row r="18" spans="1:33" ht="12.75">
      <c r="A18" s="5"/>
      <c r="B18" s="115">
        <f t="shared" si="2"/>
        <v>0</v>
      </c>
      <c r="C18" s="116"/>
      <c r="D18" s="24"/>
      <c r="E18" s="12"/>
      <c r="F18" s="6">
        <f>F8*$D18</f>
        <v>0</v>
      </c>
      <c r="G18" s="6">
        <f t="shared" si="6"/>
        <v>0</v>
      </c>
      <c r="H18" s="6">
        <f>H8*$D18</f>
        <v>0</v>
      </c>
      <c r="I18" s="6">
        <f t="shared" si="6"/>
        <v>0</v>
      </c>
      <c r="J18" s="6">
        <f aca="true" t="shared" si="8" ref="J18:AC18">J8*$D18</f>
        <v>0</v>
      </c>
      <c r="K18" s="6">
        <f t="shared" si="8"/>
        <v>0</v>
      </c>
      <c r="L18" s="6">
        <f t="shared" si="8"/>
        <v>0</v>
      </c>
      <c r="M18" s="6">
        <f t="shared" si="8"/>
        <v>0</v>
      </c>
      <c r="N18" s="6">
        <f t="shared" si="8"/>
        <v>0</v>
      </c>
      <c r="O18" s="6">
        <f t="shared" si="8"/>
        <v>0</v>
      </c>
      <c r="P18" s="6">
        <f t="shared" si="8"/>
        <v>0</v>
      </c>
      <c r="Q18" s="6">
        <f t="shared" si="8"/>
        <v>0</v>
      </c>
      <c r="R18" s="6">
        <f t="shared" si="8"/>
        <v>0</v>
      </c>
      <c r="S18" s="6">
        <f t="shared" si="8"/>
        <v>0</v>
      </c>
      <c r="T18" s="6">
        <f t="shared" si="8"/>
        <v>0</v>
      </c>
      <c r="U18" s="6">
        <f t="shared" si="8"/>
        <v>0</v>
      </c>
      <c r="V18" s="6">
        <f t="shared" si="8"/>
        <v>0</v>
      </c>
      <c r="W18" s="6">
        <f t="shared" si="8"/>
        <v>0</v>
      </c>
      <c r="X18" s="6">
        <f t="shared" si="8"/>
        <v>0</v>
      </c>
      <c r="Y18" s="6">
        <f t="shared" si="8"/>
        <v>0</v>
      </c>
      <c r="Z18" s="6">
        <f t="shared" si="8"/>
        <v>0</v>
      </c>
      <c r="AA18" s="6">
        <f t="shared" si="8"/>
        <v>0</v>
      </c>
      <c r="AB18" s="6">
        <f t="shared" si="8"/>
        <v>0</v>
      </c>
      <c r="AC18" s="68">
        <f t="shared" si="8"/>
        <v>0</v>
      </c>
      <c r="AD18" s="76"/>
      <c r="AE18" s="51">
        <f t="shared" si="4"/>
        <v>0</v>
      </c>
      <c r="AF18" s="51">
        <f t="shared" si="4"/>
        <v>0</v>
      </c>
      <c r="AG18" s="58">
        <f t="shared" si="5"/>
        <v>0</v>
      </c>
    </row>
    <row r="19" spans="1:33" ht="12.75">
      <c r="A19" s="5"/>
      <c r="B19" s="115">
        <f t="shared" si="2"/>
        <v>0</v>
      </c>
      <c r="C19" s="116"/>
      <c r="D19" s="24"/>
      <c r="E19" s="12"/>
      <c r="F19" s="6">
        <f>F9*$D19</f>
        <v>0</v>
      </c>
      <c r="G19" s="6">
        <f t="shared" si="6"/>
        <v>0</v>
      </c>
      <c r="H19" s="6">
        <f>H9*$D19</f>
        <v>0</v>
      </c>
      <c r="I19" s="6">
        <f t="shared" si="6"/>
        <v>0</v>
      </c>
      <c r="J19" s="6">
        <f aca="true" t="shared" si="9" ref="J19:AC19">J9*$D19</f>
        <v>0</v>
      </c>
      <c r="K19" s="6">
        <f t="shared" si="9"/>
        <v>0</v>
      </c>
      <c r="L19" s="6">
        <f t="shared" si="9"/>
        <v>0</v>
      </c>
      <c r="M19" s="6">
        <f t="shared" si="9"/>
        <v>0</v>
      </c>
      <c r="N19" s="6">
        <f t="shared" si="9"/>
        <v>0</v>
      </c>
      <c r="O19" s="6">
        <f t="shared" si="9"/>
        <v>0</v>
      </c>
      <c r="P19" s="6">
        <f t="shared" si="9"/>
        <v>0</v>
      </c>
      <c r="Q19" s="6">
        <f t="shared" si="9"/>
        <v>0</v>
      </c>
      <c r="R19" s="6">
        <f t="shared" si="9"/>
        <v>0</v>
      </c>
      <c r="S19" s="6">
        <f t="shared" si="9"/>
        <v>0</v>
      </c>
      <c r="T19" s="6">
        <f t="shared" si="9"/>
        <v>0</v>
      </c>
      <c r="U19" s="6">
        <f t="shared" si="9"/>
        <v>0</v>
      </c>
      <c r="V19" s="6">
        <f t="shared" si="9"/>
        <v>0</v>
      </c>
      <c r="W19" s="6">
        <f t="shared" si="9"/>
        <v>0</v>
      </c>
      <c r="X19" s="6">
        <f t="shared" si="9"/>
        <v>0</v>
      </c>
      <c r="Y19" s="6">
        <f t="shared" si="9"/>
        <v>0</v>
      </c>
      <c r="Z19" s="6">
        <f t="shared" si="9"/>
        <v>0</v>
      </c>
      <c r="AA19" s="6">
        <f t="shared" si="9"/>
        <v>0</v>
      </c>
      <c r="AB19" s="6">
        <f t="shared" si="9"/>
        <v>0</v>
      </c>
      <c r="AC19" s="68">
        <f t="shared" si="9"/>
        <v>0</v>
      </c>
      <c r="AD19" s="76"/>
      <c r="AE19" s="51">
        <f t="shared" si="4"/>
        <v>0</v>
      </c>
      <c r="AF19" s="51">
        <f t="shared" si="4"/>
        <v>0</v>
      </c>
      <c r="AG19" s="58">
        <f t="shared" si="5"/>
        <v>0</v>
      </c>
    </row>
    <row r="20" spans="1:33" ht="12.75">
      <c r="A20" s="5"/>
      <c r="B20" s="115">
        <f t="shared" si="2"/>
        <v>0</v>
      </c>
      <c r="C20" s="116"/>
      <c r="D20" s="24"/>
      <c r="E20" s="12"/>
      <c r="F20" s="6">
        <f>F10*$D20</f>
        <v>0</v>
      </c>
      <c r="G20" s="6">
        <f t="shared" si="6"/>
        <v>0</v>
      </c>
      <c r="H20" s="6">
        <f>H10*$D20</f>
        <v>0</v>
      </c>
      <c r="I20" s="6">
        <f t="shared" si="6"/>
        <v>0</v>
      </c>
      <c r="J20" s="6">
        <f aca="true" t="shared" si="10" ref="J20:AC20">J10*$D20</f>
        <v>0</v>
      </c>
      <c r="K20" s="6">
        <f t="shared" si="10"/>
        <v>0</v>
      </c>
      <c r="L20" s="6">
        <f t="shared" si="10"/>
        <v>0</v>
      </c>
      <c r="M20" s="6">
        <f t="shared" si="10"/>
        <v>0</v>
      </c>
      <c r="N20" s="6">
        <f t="shared" si="10"/>
        <v>0</v>
      </c>
      <c r="O20" s="6">
        <f t="shared" si="10"/>
        <v>0</v>
      </c>
      <c r="P20" s="6">
        <f t="shared" si="10"/>
        <v>0</v>
      </c>
      <c r="Q20" s="6">
        <f t="shared" si="10"/>
        <v>0</v>
      </c>
      <c r="R20" s="6">
        <f t="shared" si="10"/>
        <v>0</v>
      </c>
      <c r="S20" s="6">
        <f t="shared" si="10"/>
        <v>0</v>
      </c>
      <c r="T20" s="6">
        <f t="shared" si="10"/>
        <v>0</v>
      </c>
      <c r="U20" s="6">
        <f t="shared" si="10"/>
        <v>0</v>
      </c>
      <c r="V20" s="6">
        <f t="shared" si="10"/>
        <v>0</v>
      </c>
      <c r="W20" s="6">
        <f t="shared" si="10"/>
        <v>0</v>
      </c>
      <c r="X20" s="6">
        <f t="shared" si="10"/>
        <v>0</v>
      </c>
      <c r="Y20" s="6">
        <f t="shared" si="10"/>
        <v>0</v>
      </c>
      <c r="Z20" s="6">
        <f t="shared" si="10"/>
        <v>0</v>
      </c>
      <c r="AA20" s="6">
        <f t="shared" si="10"/>
        <v>0</v>
      </c>
      <c r="AB20" s="6">
        <f t="shared" si="10"/>
        <v>0</v>
      </c>
      <c r="AC20" s="68">
        <f t="shared" si="10"/>
        <v>0</v>
      </c>
      <c r="AD20" s="76"/>
      <c r="AE20" s="51">
        <f t="shared" si="4"/>
        <v>0</v>
      </c>
      <c r="AF20" s="51">
        <f t="shared" si="4"/>
        <v>0</v>
      </c>
      <c r="AG20" s="58">
        <f t="shared" si="5"/>
        <v>0</v>
      </c>
    </row>
    <row r="21" spans="1:33" ht="12.75">
      <c r="A21" s="5"/>
      <c r="B21" s="115">
        <f t="shared" si="2"/>
        <v>0</v>
      </c>
      <c r="C21" s="116"/>
      <c r="D21" s="24"/>
      <c r="E21" s="12"/>
      <c r="F21" s="6">
        <f>F11*$D21</f>
        <v>0</v>
      </c>
      <c r="G21" s="6">
        <f t="shared" si="6"/>
        <v>0</v>
      </c>
      <c r="H21" s="6">
        <f>H11*$D21</f>
        <v>0</v>
      </c>
      <c r="I21" s="6">
        <f t="shared" si="6"/>
        <v>0</v>
      </c>
      <c r="J21" s="6">
        <f aca="true" t="shared" si="11" ref="J21:AC21">J11*$D21</f>
        <v>0</v>
      </c>
      <c r="K21" s="6">
        <f t="shared" si="11"/>
        <v>0</v>
      </c>
      <c r="L21" s="6">
        <f t="shared" si="11"/>
        <v>0</v>
      </c>
      <c r="M21" s="6">
        <f t="shared" si="11"/>
        <v>0</v>
      </c>
      <c r="N21" s="6">
        <f t="shared" si="11"/>
        <v>0</v>
      </c>
      <c r="O21" s="6">
        <f t="shared" si="11"/>
        <v>0</v>
      </c>
      <c r="P21" s="6">
        <f t="shared" si="11"/>
        <v>0</v>
      </c>
      <c r="Q21" s="6">
        <f t="shared" si="11"/>
        <v>0</v>
      </c>
      <c r="R21" s="6">
        <f t="shared" si="11"/>
        <v>0</v>
      </c>
      <c r="S21" s="6">
        <f t="shared" si="11"/>
        <v>0</v>
      </c>
      <c r="T21" s="6">
        <f t="shared" si="11"/>
        <v>0</v>
      </c>
      <c r="U21" s="6">
        <f t="shared" si="11"/>
        <v>0</v>
      </c>
      <c r="V21" s="6">
        <f t="shared" si="11"/>
        <v>0</v>
      </c>
      <c r="W21" s="6">
        <f t="shared" si="11"/>
        <v>0</v>
      </c>
      <c r="X21" s="6">
        <f t="shared" si="11"/>
        <v>0</v>
      </c>
      <c r="Y21" s="6">
        <f t="shared" si="11"/>
        <v>0</v>
      </c>
      <c r="Z21" s="6">
        <f t="shared" si="11"/>
        <v>0</v>
      </c>
      <c r="AA21" s="6">
        <f t="shared" si="11"/>
        <v>0</v>
      </c>
      <c r="AB21" s="6">
        <f t="shared" si="11"/>
        <v>0</v>
      </c>
      <c r="AC21" s="68">
        <f t="shared" si="11"/>
        <v>0</v>
      </c>
      <c r="AD21" s="76"/>
      <c r="AE21" s="51">
        <f t="shared" si="4"/>
        <v>0</v>
      </c>
      <c r="AF21" s="51">
        <f t="shared" si="4"/>
        <v>0</v>
      </c>
      <c r="AG21" s="58">
        <f t="shared" si="5"/>
        <v>0</v>
      </c>
    </row>
    <row r="22" spans="1:33" ht="12.75">
      <c r="A22" s="5"/>
      <c r="B22" s="84" t="s">
        <v>43</v>
      </c>
      <c r="C22" s="86"/>
      <c r="D22" s="24"/>
      <c r="E22" s="12"/>
      <c r="F22" s="6">
        <f>$D22</f>
        <v>0</v>
      </c>
      <c r="G22" s="6">
        <f>$D22</f>
        <v>0</v>
      </c>
      <c r="H22" s="6">
        <f aca="true" t="shared" si="12" ref="H22:AC22">$D22</f>
        <v>0</v>
      </c>
      <c r="I22" s="6">
        <f t="shared" si="12"/>
        <v>0</v>
      </c>
      <c r="J22" s="6">
        <f t="shared" si="12"/>
        <v>0</v>
      </c>
      <c r="K22" s="6">
        <f t="shared" si="12"/>
        <v>0</v>
      </c>
      <c r="L22" s="6">
        <f t="shared" si="12"/>
        <v>0</v>
      </c>
      <c r="M22" s="6">
        <f t="shared" si="12"/>
        <v>0</v>
      </c>
      <c r="N22" s="6">
        <f t="shared" si="12"/>
        <v>0</v>
      </c>
      <c r="O22" s="6">
        <f t="shared" si="12"/>
        <v>0</v>
      </c>
      <c r="P22" s="6">
        <f t="shared" si="12"/>
        <v>0</v>
      </c>
      <c r="Q22" s="6">
        <f t="shared" si="12"/>
        <v>0</v>
      </c>
      <c r="R22" s="6">
        <f t="shared" si="12"/>
        <v>0</v>
      </c>
      <c r="S22" s="6">
        <f t="shared" si="12"/>
        <v>0</v>
      </c>
      <c r="T22" s="6">
        <f t="shared" si="12"/>
        <v>0</v>
      </c>
      <c r="U22" s="6">
        <f t="shared" si="12"/>
        <v>0</v>
      </c>
      <c r="V22" s="6">
        <f t="shared" si="12"/>
        <v>0</v>
      </c>
      <c r="W22" s="6">
        <f t="shared" si="12"/>
        <v>0</v>
      </c>
      <c r="X22" s="6">
        <f t="shared" si="12"/>
        <v>0</v>
      </c>
      <c r="Y22" s="6">
        <f t="shared" si="12"/>
        <v>0</v>
      </c>
      <c r="Z22" s="6">
        <f t="shared" si="12"/>
        <v>0</v>
      </c>
      <c r="AA22" s="6">
        <f t="shared" si="12"/>
        <v>0</v>
      </c>
      <c r="AB22" s="6">
        <f t="shared" si="12"/>
        <v>0</v>
      </c>
      <c r="AC22" s="68">
        <f t="shared" si="12"/>
        <v>0</v>
      </c>
      <c r="AD22" s="76"/>
      <c r="AE22" s="51">
        <f t="shared" si="4"/>
        <v>0</v>
      </c>
      <c r="AF22" s="51">
        <f t="shared" si="4"/>
        <v>0</v>
      </c>
      <c r="AG22" s="58">
        <f t="shared" si="5"/>
        <v>0</v>
      </c>
    </row>
    <row r="23" spans="1:33" ht="13.5" thickBot="1">
      <c r="A23" s="3"/>
      <c r="B23" s="89" t="s">
        <v>1</v>
      </c>
      <c r="C23" s="90"/>
      <c r="D23" s="24"/>
      <c r="E23" s="12"/>
      <c r="F23" s="6">
        <f>SUM(F16:F22)</f>
        <v>0</v>
      </c>
      <c r="G23" s="6">
        <f>SUM(G16:G22)</f>
        <v>0</v>
      </c>
      <c r="H23" s="6">
        <f aca="true" t="shared" si="13" ref="H23:AC23">SUM(H16:H22)</f>
        <v>0</v>
      </c>
      <c r="I23" s="6">
        <f t="shared" si="13"/>
        <v>0</v>
      </c>
      <c r="J23" s="6">
        <f t="shared" si="13"/>
        <v>0</v>
      </c>
      <c r="K23" s="6">
        <f t="shared" si="13"/>
        <v>0</v>
      </c>
      <c r="L23" s="6">
        <f t="shared" si="13"/>
        <v>0</v>
      </c>
      <c r="M23" s="6">
        <f t="shared" si="13"/>
        <v>0</v>
      </c>
      <c r="N23" s="6">
        <f t="shared" si="13"/>
        <v>0</v>
      </c>
      <c r="O23" s="6">
        <f t="shared" si="13"/>
        <v>0</v>
      </c>
      <c r="P23" s="6">
        <f t="shared" si="13"/>
        <v>0</v>
      </c>
      <c r="Q23" s="6">
        <f t="shared" si="13"/>
        <v>0</v>
      </c>
      <c r="R23" s="6">
        <f t="shared" si="13"/>
        <v>0</v>
      </c>
      <c r="S23" s="6">
        <f t="shared" si="13"/>
        <v>0</v>
      </c>
      <c r="T23" s="6">
        <f t="shared" si="13"/>
        <v>0</v>
      </c>
      <c r="U23" s="6">
        <f t="shared" si="13"/>
        <v>0</v>
      </c>
      <c r="V23" s="6">
        <f t="shared" si="13"/>
        <v>0</v>
      </c>
      <c r="W23" s="6">
        <f t="shared" si="13"/>
        <v>0</v>
      </c>
      <c r="X23" s="6">
        <f t="shared" si="13"/>
        <v>0</v>
      </c>
      <c r="Y23" s="6">
        <f t="shared" si="13"/>
        <v>0</v>
      </c>
      <c r="Z23" s="6">
        <f t="shared" si="13"/>
        <v>0</v>
      </c>
      <c r="AA23" s="6">
        <f t="shared" si="13"/>
        <v>0</v>
      </c>
      <c r="AB23" s="6">
        <f t="shared" si="13"/>
        <v>0</v>
      </c>
      <c r="AC23" s="68">
        <f t="shared" si="13"/>
        <v>0</v>
      </c>
      <c r="AD23" s="77"/>
      <c r="AE23" s="51">
        <f t="shared" si="4"/>
        <v>0</v>
      </c>
      <c r="AF23" s="51">
        <f t="shared" si="4"/>
        <v>0</v>
      </c>
      <c r="AG23" s="58">
        <f t="shared" si="5"/>
        <v>0</v>
      </c>
    </row>
    <row r="24" spans="1:31" ht="5.25" customHeight="1" thickBot="1">
      <c r="A24" s="130"/>
      <c r="B24" s="130"/>
      <c r="C24" s="130"/>
      <c r="D24" s="130"/>
      <c r="E24" s="130"/>
      <c r="F24" s="130"/>
      <c r="G24" s="130"/>
      <c r="H24" s="130"/>
      <c r="I24" s="130"/>
      <c r="J24" s="130"/>
      <c r="K24" s="130"/>
      <c r="L24" s="130"/>
      <c r="M24" s="130"/>
      <c r="N24" s="130"/>
      <c r="O24" s="130"/>
      <c r="P24" s="130"/>
      <c r="Q24" s="130"/>
      <c r="R24" s="130"/>
      <c r="S24" s="130"/>
      <c r="T24" s="130"/>
      <c r="U24" s="130"/>
      <c r="V24" s="130"/>
      <c r="W24" s="130"/>
      <c r="X24" s="130"/>
      <c r="Y24" s="130"/>
      <c r="Z24" s="130"/>
      <c r="AA24" s="130"/>
      <c r="AB24" s="130"/>
      <c r="AC24" s="130"/>
      <c r="AD24" s="131"/>
      <c r="AE24" s="130"/>
    </row>
    <row r="25" spans="1:33" ht="24.75" customHeight="1" thickBot="1">
      <c r="A25" s="126" t="s">
        <v>37</v>
      </c>
      <c r="B25" s="127"/>
      <c r="C25" s="127"/>
      <c r="D25" s="127"/>
      <c r="E25" s="127"/>
      <c r="F25" s="127"/>
      <c r="G25" s="127"/>
      <c r="H25" s="127"/>
      <c r="I25" s="127"/>
      <c r="J25" s="127"/>
      <c r="K25" s="127"/>
      <c r="L25" s="127"/>
      <c r="M25" s="127"/>
      <c r="N25" s="127"/>
      <c r="O25" s="127"/>
      <c r="P25" s="127"/>
      <c r="Q25" s="127"/>
      <c r="R25" s="127"/>
      <c r="S25" s="127"/>
      <c r="T25" s="127"/>
      <c r="U25" s="127"/>
      <c r="V25" s="127"/>
      <c r="W25" s="127"/>
      <c r="X25" s="127"/>
      <c r="Y25" s="127"/>
      <c r="Z25" s="127"/>
      <c r="AA25" s="127"/>
      <c r="AB25" s="127"/>
      <c r="AC25" s="127"/>
      <c r="AD25" s="127"/>
      <c r="AE25" s="127"/>
      <c r="AF25" s="127"/>
      <c r="AG25" s="128"/>
    </row>
    <row r="26" spans="1:33" ht="26.25" customHeight="1" thickBot="1">
      <c r="A26" s="53"/>
      <c r="B26" s="53"/>
      <c r="C26" s="54"/>
      <c r="D26" s="55"/>
      <c r="E26" s="61"/>
      <c r="F26" s="123" t="s">
        <v>20</v>
      </c>
      <c r="G26" s="125"/>
      <c r="H26" s="123" t="s">
        <v>21</v>
      </c>
      <c r="I26" s="124"/>
      <c r="J26" s="123" t="s">
        <v>22</v>
      </c>
      <c r="K26" s="125"/>
      <c r="L26" s="123" t="s">
        <v>23</v>
      </c>
      <c r="M26" s="125"/>
      <c r="N26" s="123" t="s">
        <v>0</v>
      </c>
      <c r="O26" s="125"/>
      <c r="P26" s="123" t="s">
        <v>24</v>
      </c>
      <c r="Q26" s="125"/>
      <c r="R26" s="123" t="s">
        <v>25</v>
      </c>
      <c r="S26" s="124"/>
      <c r="T26" s="123" t="s">
        <v>26</v>
      </c>
      <c r="U26" s="125"/>
      <c r="V26" s="123" t="s">
        <v>27</v>
      </c>
      <c r="W26" s="125"/>
      <c r="X26" s="123" t="s">
        <v>28</v>
      </c>
      <c r="Y26" s="125"/>
      <c r="Z26" s="123" t="s">
        <v>29</v>
      </c>
      <c r="AA26" s="125"/>
      <c r="AB26" s="123" t="s">
        <v>30</v>
      </c>
      <c r="AC26" s="124"/>
      <c r="AD26" s="71"/>
      <c r="AE26" s="129" t="s">
        <v>31</v>
      </c>
      <c r="AF26" s="120"/>
      <c r="AG26" s="121"/>
    </row>
    <row r="27" spans="1:33" ht="33.75" customHeight="1">
      <c r="A27" s="122" t="s">
        <v>38</v>
      </c>
      <c r="B27" s="122"/>
      <c r="C27" s="122"/>
      <c r="D27" s="59" t="s">
        <v>42</v>
      </c>
      <c r="E27" s="60"/>
      <c r="F27" s="33" t="s">
        <v>66</v>
      </c>
      <c r="G27" s="34" t="s">
        <v>67</v>
      </c>
      <c r="H27" s="33" t="s">
        <v>66</v>
      </c>
      <c r="I27" s="39" t="s">
        <v>67</v>
      </c>
      <c r="J27" s="33" t="s">
        <v>66</v>
      </c>
      <c r="K27" s="34" t="s">
        <v>67</v>
      </c>
      <c r="L27" s="33" t="s">
        <v>66</v>
      </c>
      <c r="M27" s="34" t="s">
        <v>67</v>
      </c>
      <c r="N27" s="33" t="s">
        <v>66</v>
      </c>
      <c r="O27" s="34" t="s">
        <v>67</v>
      </c>
      <c r="P27" s="33" t="s">
        <v>66</v>
      </c>
      <c r="Q27" s="34" t="s">
        <v>67</v>
      </c>
      <c r="R27" s="33" t="s">
        <v>66</v>
      </c>
      <c r="S27" s="39" t="s">
        <v>67</v>
      </c>
      <c r="T27" s="33" t="s">
        <v>66</v>
      </c>
      <c r="U27" s="34" t="s">
        <v>67</v>
      </c>
      <c r="V27" s="33" t="s">
        <v>66</v>
      </c>
      <c r="W27" s="34" t="s">
        <v>67</v>
      </c>
      <c r="X27" s="33" t="s">
        <v>66</v>
      </c>
      <c r="Y27" s="34" t="s">
        <v>67</v>
      </c>
      <c r="Z27" s="33" t="s">
        <v>66</v>
      </c>
      <c r="AA27" s="34" t="s">
        <v>67</v>
      </c>
      <c r="AB27" s="33" t="s">
        <v>66</v>
      </c>
      <c r="AC27" s="39" t="s">
        <v>67</v>
      </c>
      <c r="AD27" s="72"/>
      <c r="AE27" s="33" t="s">
        <v>66</v>
      </c>
      <c r="AF27" s="30" t="s">
        <v>67</v>
      </c>
      <c r="AG27" s="40" t="s">
        <v>68</v>
      </c>
    </row>
    <row r="28" spans="1:33" ht="12.75">
      <c r="A28" s="3"/>
      <c r="B28" s="3" t="s">
        <v>17</v>
      </c>
      <c r="C28" s="3"/>
      <c r="D28" s="6"/>
      <c r="E28" s="4"/>
      <c r="F28" s="6">
        <f>$D28</f>
        <v>0</v>
      </c>
      <c r="G28" s="6"/>
      <c r="H28" s="6">
        <f aca="true" t="shared" si="14" ref="H28:AB28">$D28</f>
        <v>0</v>
      </c>
      <c r="I28" s="6"/>
      <c r="J28" s="6">
        <f t="shared" si="14"/>
        <v>0</v>
      </c>
      <c r="K28" s="6"/>
      <c r="L28" s="6">
        <f t="shared" si="14"/>
        <v>0</v>
      </c>
      <c r="M28" s="6"/>
      <c r="N28" s="6">
        <f t="shared" si="14"/>
        <v>0</v>
      </c>
      <c r="O28" s="6"/>
      <c r="P28" s="6">
        <f t="shared" si="14"/>
        <v>0</v>
      </c>
      <c r="Q28" s="6"/>
      <c r="R28" s="6">
        <f t="shared" si="14"/>
        <v>0</v>
      </c>
      <c r="S28" s="6"/>
      <c r="T28" s="6">
        <f t="shared" si="14"/>
        <v>0</v>
      </c>
      <c r="U28" s="6"/>
      <c r="V28" s="6">
        <f t="shared" si="14"/>
        <v>0</v>
      </c>
      <c r="W28" s="6"/>
      <c r="X28" s="6">
        <f t="shared" si="14"/>
        <v>0</v>
      </c>
      <c r="Y28" s="6"/>
      <c r="Z28" s="6">
        <f t="shared" si="14"/>
        <v>0</v>
      </c>
      <c r="AA28" s="6"/>
      <c r="AB28" s="6">
        <f t="shared" si="14"/>
        <v>0</v>
      </c>
      <c r="AC28" s="68"/>
      <c r="AD28" s="73"/>
      <c r="AE28" s="51">
        <f aca="true" t="shared" si="15" ref="AE28:AF43">SUM(AB28+Z28+X28+V28+T28+R28+P28+N28+L28+J28+H28+F28)</f>
        <v>0</v>
      </c>
      <c r="AF28" s="51">
        <f t="shared" si="15"/>
        <v>0</v>
      </c>
      <c r="AG28" s="58">
        <f aca="true" t="shared" si="16" ref="AG28:AG44">SUM(AF28-AE28)</f>
        <v>0</v>
      </c>
    </row>
    <row r="29" spans="1:33" ht="12.75">
      <c r="A29" s="3"/>
      <c r="B29" s="78" t="s">
        <v>2</v>
      </c>
      <c r="C29" s="79"/>
      <c r="D29" s="6"/>
      <c r="E29" s="4"/>
      <c r="F29" s="6">
        <f aca="true" t="shared" si="17" ref="F29:AB42">$D29</f>
        <v>0</v>
      </c>
      <c r="G29" s="6"/>
      <c r="H29" s="6">
        <f t="shared" si="17"/>
        <v>0</v>
      </c>
      <c r="I29" s="6"/>
      <c r="J29" s="6">
        <f t="shared" si="17"/>
        <v>0</v>
      </c>
      <c r="K29" s="6"/>
      <c r="L29" s="6">
        <f t="shared" si="17"/>
        <v>0</v>
      </c>
      <c r="M29" s="6"/>
      <c r="N29" s="6">
        <f t="shared" si="17"/>
        <v>0</v>
      </c>
      <c r="O29" s="6"/>
      <c r="P29" s="6">
        <f t="shared" si="17"/>
        <v>0</v>
      </c>
      <c r="Q29" s="6"/>
      <c r="R29" s="6">
        <f t="shared" si="17"/>
        <v>0</v>
      </c>
      <c r="S29" s="6"/>
      <c r="T29" s="6">
        <f t="shared" si="17"/>
        <v>0</v>
      </c>
      <c r="U29" s="6"/>
      <c r="V29" s="6">
        <f t="shared" si="17"/>
        <v>0</v>
      </c>
      <c r="W29" s="6"/>
      <c r="X29" s="6">
        <f t="shared" si="17"/>
        <v>0</v>
      </c>
      <c r="Y29" s="6"/>
      <c r="Z29" s="6">
        <f t="shared" si="17"/>
        <v>0</v>
      </c>
      <c r="AA29" s="6"/>
      <c r="AB29" s="6">
        <f t="shared" si="17"/>
        <v>0</v>
      </c>
      <c r="AC29" s="68"/>
      <c r="AD29" s="73"/>
      <c r="AE29" s="51">
        <f t="shared" si="15"/>
        <v>0</v>
      </c>
      <c r="AF29" s="51">
        <f t="shared" si="15"/>
        <v>0</v>
      </c>
      <c r="AG29" s="58">
        <f t="shared" si="16"/>
        <v>0</v>
      </c>
    </row>
    <row r="30" spans="1:33" ht="12.75">
      <c r="A30" s="3"/>
      <c r="B30" s="78" t="s">
        <v>3</v>
      </c>
      <c r="C30" s="79"/>
      <c r="D30" s="6"/>
      <c r="E30" s="4"/>
      <c r="F30" s="6">
        <f t="shared" si="17"/>
        <v>0</v>
      </c>
      <c r="G30" s="6"/>
      <c r="H30" s="6">
        <f t="shared" si="17"/>
        <v>0</v>
      </c>
      <c r="I30" s="6"/>
      <c r="J30" s="6">
        <f t="shared" si="17"/>
        <v>0</v>
      </c>
      <c r="K30" s="6"/>
      <c r="L30" s="6">
        <f t="shared" si="17"/>
        <v>0</v>
      </c>
      <c r="M30" s="6"/>
      <c r="N30" s="6">
        <f t="shared" si="17"/>
        <v>0</v>
      </c>
      <c r="O30" s="6"/>
      <c r="P30" s="6">
        <f t="shared" si="17"/>
        <v>0</v>
      </c>
      <c r="Q30" s="6"/>
      <c r="R30" s="6">
        <f t="shared" si="17"/>
        <v>0</v>
      </c>
      <c r="S30" s="6"/>
      <c r="T30" s="6">
        <f t="shared" si="17"/>
        <v>0</v>
      </c>
      <c r="U30" s="6"/>
      <c r="V30" s="6">
        <f t="shared" si="17"/>
        <v>0</v>
      </c>
      <c r="W30" s="6"/>
      <c r="X30" s="6">
        <f t="shared" si="17"/>
        <v>0</v>
      </c>
      <c r="Y30" s="6"/>
      <c r="Z30" s="6">
        <f t="shared" si="17"/>
        <v>0</v>
      </c>
      <c r="AA30" s="6"/>
      <c r="AB30" s="6">
        <f t="shared" si="17"/>
        <v>0</v>
      </c>
      <c r="AC30" s="68"/>
      <c r="AD30" s="73"/>
      <c r="AE30" s="51">
        <f t="shared" si="15"/>
        <v>0</v>
      </c>
      <c r="AF30" s="51">
        <f t="shared" si="15"/>
        <v>0</v>
      </c>
      <c r="AG30" s="58">
        <f t="shared" si="16"/>
        <v>0</v>
      </c>
    </row>
    <row r="31" spans="1:33" ht="12.75">
      <c r="A31" s="3"/>
      <c r="B31" s="3" t="s">
        <v>4</v>
      </c>
      <c r="C31" s="3"/>
      <c r="D31" s="6"/>
      <c r="E31" s="4"/>
      <c r="F31" s="6">
        <f t="shared" si="17"/>
        <v>0</v>
      </c>
      <c r="G31" s="6"/>
      <c r="H31" s="6">
        <f t="shared" si="17"/>
        <v>0</v>
      </c>
      <c r="I31" s="6"/>
      <c r="J31" s="6">
        <f t="shared" si="17"/>
        <v>0</v>
      </c>
      <c r="K31" s="6"/>
      <c r="L31" s="6">
        <f t="shared" si="17"/>
        <v>0</v>
      </c>
      <c r="M31" s="6"/>
      <c r="N31" s="6">
        <f t="shared" si="17"/>
        <v>0</v>
      </c>
      <c r="O31" s="6"/>
      <c r="P31" s="6">
        <f t="shared" si="17"/>
        <v>0</v>
      </c>
      <c r="Q31" s="6"/>
      <c r="R31" s="6">
        <f t="shared" si="17"/>
        <v>0</v>
      </c>
      <c r="S31" s="6"/>
      <c r="T31" s="6">
        <f t="shared" si="17"/>
        <v>0</v>
      </c>
      <c r="U31" s="6"/>
      <c r="V31" s="6">
        <f t="shared" si="17"/>
        <v>0</v>
      </c>
      <c r="W31" s="6"/>
      <c r="X31" s="6">
        <f t="shared" si="17"/>
        <v>0</v>
      </c>
      <c r="Y31" s="6"/>
      <c r="Z31" s="6">
        <f t="shared" si="17"/>
        <v>0</v>
      </c>
      <c r="AA31" s="6"/>
      <c r="AB31" s="6">
        <f t="shared" si="17"/>
        <v>0</v>
      </c>
      <c r="AC31" s="68"/>
      <c r="AD31" s="73"/>
      <c r="AE31" s="51">
        <f t="shared" si="15"/>
        <v>0</v>
      </c>
      <c r="AF31" s="51">
        <f t="shared" si="15"/>
        <v>0</v>
      </c>
      <c r="AG31" s="58">
        <f t="shared" si="16"/>
        <v>0</v>
      </c>
    </row>
    <row r="32" spans="1:33" ht="12.75">
      <c r="A32" s="3"/>
      <c r="B32" s="3" t="s">
        <v>16</v>
      </c>
      <c r="C32" s="3"/>
      <c r="D32" s="6"/>
      <c r="E32" s="4"/>
      <c r="F32" s="6">
        <f t="shared" si="17"/>
        <v>0</v>
      </c>
      <c r="G32" s="6"/>
      <c r="H32" s="6">
        <f t="shared" si="17"/>
        <v>0</v>
      </c>
      <c r="I32" s="6"/>
      <c r="J32" s="6">
        <f t="shared" si="17"/>
        <v>0</v>
      </c>
      <c r="K32" s="6"/>
      <c r="L32" s="6">
        <f t="shared" si="17"/>
        <v>0</v>
      </c>
      <c r="M32" s="6"/>
      <c r="N32" s="6">
        <f t="shared" si="17"/>
        <v>0</v>
      </c>
      <c r="O32" s="6"/>
      <c r="P32" s="6">
        <f t="shared" si="17"/>
        <v>0</v>
      </c>
      <c r="Q32" s="6"/>
      <c r="R32" s="6">
        <f t="shared" si="17"/>
        <v>0</v>
      </c>
      <c r="S32" s="6"/>
      <c r="T32" s="6">
        <f t="shared" si="17"/>
        <v>0</v>
      </c>
      <c r="U32" s="6"/>
      <c r="V32" s="6">
        <f t="shared" si="17"/>
        <v>0</v>
      </c>
      <c r="W32" s="6"/>
      <c r="X32" s="6">
        <f t="shared" si="17"/>
        <v>0</v>
      </c>
      <c r="Y32" s="6"/>
      <c r="Z32" s="6">
        <f t="shared" si="17"/>
        <v>0</v>
      </c>
      <c r="AA32" s="6"/>
      <c r="AB32" s="6">
        <f t="shared" si="17"/>
        <v>0</v>
      </c>
      <c r="AC32" s="68"/>
      <c r="AD32" s="73"/>
      <c r="AE32" s="51">
        <f t="shared" si="15"/>
        <v>0</v>
      </c>
      <c r="AF32" s="51">
        <f t="shared" si="15"/>
        <v>0</v>
      </c>
      <c r="AG32" s="58">
        <f t="shared" si="16"/>
        <v>0</v>
      </c>
    </row>
    <row r="33" spans="1:33" ht="12.75">
      <c r="A33" s="3"/>
      <c r="B33" s="78" t="s">
        <v>5</v>
      </c>
      <c r="C33" s="79"/>
      <c r="D33" s="6"/>
      <c r="E33" s="4"/>
      <c r="F33" s="6">
        <f t="shared" si="17"/>
        <v>0</v>
      </c>
      <c r="G33" s="6"/>
      <c r="H33" s="6">
        <f t="shared" si="17"/>
        <v>0</v>
      </c>
      <c r="I33" s="6"/>
      <c r="J33" s="6">
        <f t="shared" si="17"/>
        <v>0</v>
      </c>
      <c r="K33" s="6"/>
      <c r="L33" s="6">
        <f t="shared" si="17"/>
        <v>0</v>
      </c>
      <c r="M33" s="6"/>
      <c r="N33" s="6">
        <f t="shared" si="17"/>
        <v>0</v>
      </c>
      <c r="O33" s="6"/>
      <c r="P33" s="6">
        <f t="shared" si="17"/>
        <v>0</v>
      </c>
      <c r="Q33" s="6"/>
      <c r="R33" s="6">
        <f t="shared" si="17"/>
        <v>0</v>
      </c>
      <c r="S33" s="6"/>
      <c r="T33" s="6">
        <f t="shared" si="17"/>
        <v>0</v>
      </c>
      <c r="U33" s="6"/>
      <c r="V33" s="6">
        <f t="shared" si="17"/>
        <v>0</v>
      </c>
      <c r="W33" s="6"/>
      <c r="X33" s="6">
        <f t="shared" si="17"/>
        <v>0</v>
      </c>
      <c r="Y33" s="6"/>
      <c r="Z33" s="6">
        <f t="shared" si="17"/>
        <v>0</v>
      </c>
      <c r="AA33" s="6"/>
      <c r="AB33" s="6">
        <f t="shared" si="17"/>
        <v>0</v>
      </c>
      <c r="AC33" s="68"/>
      <c r="AD33" s="73"/>
      <c r="AE33" s="51">
        <f t="shared" si="15"/>
        <v>0</v>
      </c>
      <c r="AF33" s="51">
        <f t="shared" si="15"/>
        <v>0</v>
      </c>
      <c r="AG33" s="58">
        <f t="shared" si="16"/>
        <v>0</v>
      </c>
    </row>
    <row r="34" spans="1:33" ht="12.75">
      <c r="A34" s="3"/>
      <c r="B34" s="3" t="s">
        <v>13</v>
      </c>
      <c r="C34" s="3"/>
      <c r="D34" s="6"/>
      <c r="E34" s="4"/>
      <c r="F34" s="6">
        <f t="shared" si="17"/>
        <v>0</v>
      </c>
      <c r="G34" s="6"/>
      <c r="H34" s="6">
        <f t="shared" si="17"/>
        <v>0</v>
      </c>
      <c r="I34" s="6"/>
      <c r="J34" s="6">
        <f t="shared" si="17"/>
        <v>0</v>
      </c>
      <c r="K34" s="6"/>
      <c r="L34" s="6">
        <f t="shared" si="17"/>
        <v>0</v>
      </c>
      <c r="M34" s="6"/>
      <c r="N34" s="6">
        <f t="shared" si="17"/>
        <v>0</v>
      </c>
      <c r="O34" s="6"/>
      <c r="P34" s="6">
        <f t="shared" si="17"/>
        <v>0</v>
      </c>
      <c r="Q34" s="6"/>
      <c r="R34" s="6">
        <f t="shared" si="17"/>
        <v>0</v>
      </c>
      <c r="S34" s="6"/>
      <c r="T34" s="6">
        <f t="shared" si="17"/>
        <v>0</v>
      </c>
      <c r="U34" s="6"/>
      <c r="V34" s="6">
        <f t="shared" si="17"/>
        <v>0</v>
      </c>
      <c r="W34" s="6"/>
      <c r="X34" s="6">
        <f t="shared" si="17"/>
        <v>0</v>
      </c>
      <c r="Y34" s="6"/>
      <c r="Z34" s="6">
        <f t="shared" si="17"/>
        <v>0</v>
      </c>
      <c r="AA34" s="6"/>
      <c r="AB34" s="6">
        <f t="shared" si="17"/>
        <v>0</v>
      </c>
      <c r="AC34" s="68"/>
      <c r="AD34" s="73"/>
      <c r="AE34" s="51">
        <f t="shared" si="15"/>
        <v>0</v>
      </c>
      <c r="AF34" s="51">
        <f t="shared" si="15"/>
        <v>0</v>
      </c>
      <c r="AG34" s="58">
        <f t="shared" si="16"/>
        <v>0</v>
      </c>
    </row>
    <row r="35" spans="1:33" ht="12.75">
      <c r="A35" s="3"/>
      <c r="B35" s="3" t="s">
        <v>6</v>
      </c>
      <c r="C35" s="3"/>
      <c r="D35" s="6"/>
      <c r="E35" s="4"/>
      <c r="F35" s="6">
        <f t="shared" si="17"/>
        <v>0</v>
      </c>
      <c r="G35" s="6"/>
      <c r="H35" s="6">
        <f t="shared" si="17"/>
        <v>0</v>
      </c>
      <c r="I35" s="6"/>
      <c r="J35" s="6">
        <f t="shared" si="17"/>
        <v>0</v>
      </c>
      <c r="K35" s="6"/>
      <c r="L35" s="6">
        <f t="shared" si="17"/>
        <v>0</v>
      </c>
      <c r="M35" s="6"/>
      <c r="N35" s="6">
        <f t="shared" si="17"/>
        <v>0</v>
      </c>
      <c r="O35" s="6"/>
      <c r="P35" s="6">
        <f t="shared" si="17"/>
        <v>0</v>
      </c>
      <c r="Q35" s="6"/>
      <c r="R35" s="6">
        <f t="shared" si="17"/>
        <v>0</v>
      </c>
      <c r="S35" s="6"/>
      <c r="T35" s="6">
        <f t="shared" si="17"/>
        <v>0</v>
      </c>
      <c r="U35" s="6"/>
      <c r="V35" s="6">
        <f t="shared" si="17"/>
        <v>0</v>
      </c>
      <c r="W35" s="6"/>
      <c r="X35" s="6">
        <f t="shared" si="17"/>
        <v>0</v>
      </c>
      <c r="Y35" s="6"/>
      <c r="Z35" s="6">
        <f t="shared" si="17"/>
        <v>0</v>
      </c>
      <c r="AA35" s="6"/>
      <c r="AB35" s="6">
        <f t="shared" si="17"/>
        <v>0</v>
      </c>
      <c r="AC35" s="68"/>
      <c r="AD35" s="73"/>
      <c r="AE35" s="51">
        <f t="shared" si="15"/>
        <v>0</v>
      </c>
      <c r="AF35" s="51">
        <f t="shared" si="15"/>
        <v>0</v>
      </c>
      <c r="AG35" s="58">
        <f t="shared" si="16"/>
        <v>0</v>
      </c>
    </row>
    <row r="36" spans="1:33" ht="12.75">
      <c r="A36" s="3"/>
      <c r="B36" s="78" t="s">
        <v>7</v>
      </c>
      <c r="C36" s="79"/>
      <c r="D36" s="6"/>
      <c r="E36" s="4"/>
      <c r="F36" s="6">
        <f t="shared" si="17"/>
        <v>0</v>
      </c>
      <c r="G36" s="6"/>
      <c r="H36" s="6">
        <f t="shared" si="17"/>
        <v>0</v>
      </c>
      <c r="I36" s="6"/>
      <c r="J36" s="6">
        <f t="shared" si="17"/>
        <v>0</v>
      </c>
      <c r="K36" s="6"/>
      <c r="L36" s="6">
        <f t="shared" si="17"/>
        <v>0</v>
      </c>
      <c r="M36" s="6"/>
      <c r="N36" s="6">
        <f t="shared" si="17"/>
        <v>0</v>
      </c>
      <c r="O36" s="6"/>
      <c r="P36" s="6">
        <f t="shared" si="17"/>
        <v>0</v>
      </c>
      <c r="Q36" s="6"/>
      <c r="R36" s="6">
        <f t="shared" si="17"/>
        <v>0</v>
      </c>
      <c r="S36" s="6"/>
      <c r="T36" s="6">
        <f t="shared" si="17"/>
        <v>0</v>
      </c>
      <c r="U36" s="6"/>
      <c r="V36" s="6">
        <f t="shared" si="17"/>
        <v>0</v>
      </c>
      <c r="W36" s="6"/>
      <c r="X36" s="6">
        <f t="shared" si="17"/>
        <v>0</v>
      </c>
      <c r="Y36" s="6"/>
      <c r="Z36" s="6">
        <f t="shared" si="17"/>
        <v>0</v>
      </c>
      <c r="AA36" s="6"/>
      <c r="AB36" s="6">
        <f t="shared" si="17"/>
        <v>0</v>
      </c>
      <c r="AC36" s="68"/>
      <c r="AD36" s="73"/>
      <c r="AE36" s="51">
        <f t="shared" si="15"/>
        <v>0</v>
      </c>
      <c r="AF36" s="51">
        <f t="shared" si="15"/>
        <v>0</v>
      </c>
      <c r="AG36" s="58">
        <f t="shared" si="16"/>
        <v>0</v>
      </c>
    </row>
    <row r="37" spans="1:33" ht="12.75">
      <c r="A37" s="3"/>
      <c r="B37" s="78" t="s">
        <v>8</v>
      </c>
      <c r="C37" s="79"/>
      <c r="D37" s="6"/>
      <c r="E37" s="4"/>
      <c r="F37" s="6">
        <f t="shared" si="17"/>
        <v>0</v>
      </c>
      <c r="G37" s="6"/>
      <c r="H37" s="6">
        <f t="shared" si="17"/>
        <v>0</v>
      </c>
      <c r="I37" s="6"/>
      <c r="J37" s="6">
        <f t="shared" si="17"/>
        <v>0</v>
      </c>
      <c r="K37" s="6"/>
      <c r="L37" s="6">
        <f t="shared" si="17"/>
        <v>0</v>
      </c>
      <c r="M37" s="6"/>
      <c r="N37" s="6">
        <f t="shared" si="17"/>
        <v>0</v>
      </c>
      <c r="O37" s="6"/>
      <c r="P37" s="6">
        <f t="shared" si="17"/>
        <v>0</v>
      </c>
      <c r="Q37" s="6"/>
      <c r="R37" s="6">
        <f t="shared" si="17"/>
        <v>0</v>
      </c>
      <c r="S37" s="6"/>
      <c r="T37" s="6">
        <f t="shared" si="17"/>
        <v>0</v>
      </c>
      <c r="U37" s="6"/>
      <c r="V37" s="6">
        <f t="shared" si="17"/>
        <v>0</v>
      </c>
      <c r="W37" s="6"/>
      <c r="X37" s="6">
        <f t="shared" si="17"/>
        <v>0</v>
      </c>
      <c r="Y37" s="6"/>
      <c r="Z37" s="6">
        <f t="shared" si="17"/>
        <v>0</v>
      </c>
      <c r="AA37" s="6"/>
      <c r="AB37" s="6">
        <f t="shared" si="17"/>
        <v>0</v>
      </c>
      <c r="AC37" s="68"/>
      <c r="AD37" s="73"/>
      <c r="AE37" s="51">
        <f t="shared" si="15"/>
        <v>0</v>
      </c>
      <c r="AF37" s="51">
        <f t="shared" si="15"/>
        <v>0</v>
      </c>
      <c r="AG37" s="58">
        <f t="shared" si="16"/>
        <v>0</v>
      </c>
    </row>
    <row r="38" spans="1:33" ht="12.75">
      <c r="A38" s="3"/>
      <c r="B38" s="78" t="s">
        <v>9</v>
      </c>
      <c r="C38" s="79"/>
      <c r="D38" s="6"/>
      <c r="E38" s="4"/>
      <c r="F38" s="6">
        <f t="shared" si="17"/>
        <v>0</v>
      </c>
      <c r="G38" s="6"/>
      <c r="H38" s="6">
        <f t="shared" si="17"/>
        <v>0</v>
      </c>
      <c r="I38" s="6"/>
      <c r="J38" s="6">
        <f t="shared" si="17"/>
        <v>0</v>
      </c>
      <c r="K38" s="6"/>
      <c r="L38" s="6">
        <f t="shared" si="17"/>
        <v>0</v>
      </c>
      <c r="M38" s="6"/>
      <c r="N38" s="6">
        <f t="shared" si="17"/>
        <v>0</v>
      </c>
      <c r="O38" s="6"/>
      <c r="P38" s="6">
        <f t="shared" si="17"/>
        <v>0</v>
      </c>
      <c r="Q38" s="6"/>
      <c r="R38" s="6">
        <f t="shared" si="17"/>
        <v>0</v>
      </c>
      <c r="S38" s="6"/>
      <c r="T38" s="6">
        <f t="shared" si="17"/>
        <v>0</v>
      </c>
      <c r="U38" s="6"/>
      <c r="V38" s="6">
        <f t="shared" si="17"/>
        <v>0</v>
      </c>
      <c r="W38" s="6"/>
      <c r="X38" s="6">
        <f t="shared" si="17"/>
        <v>0</v>
      </c>
      <c r="Y38" s="6"/>
      <c r="Z38" s="6">
        <f t="shared" si="17"/>
        <v>0</v>
      </c>
      <c r="AA38" s="6"/>
      <c r="AB38" s="6">
        <f t="shared" si="17"/>
        <v>0</v>
      </c>
      <c r="AC38" s="68"/>
      <c r="AD38" s="73"/>
      <c r="AE38" s="51">
        <f t="shared" si="15"/>
        <v>0</v>
      </c>
      <c r="AF38" s="51">
        <f t="shared" si="15"/>
        <v>0</v>
      </c>
      <c r="AG38" s="58">
        <f t="shared" si="16"/>
        <v>0</v>
      </c>
    </row>
    <row r="39" spans="1:33" ht="12.75">
      <c r="A39" s="3"/>
      <c r="B39" s="3" t="s">
        <v>14</v>
      </c>
      <c r="C39" s="3"/>
      <c r="D39" s="6"/>
      <c r="E39" s="4"/>
      <c r="F39" s="6">
        <f t="shared" si="17"/>
        <v>0</v>
      </c>
      <c r="G39" s="6"/>
      <c r="H39" s="6">
        <f t="shared" si="17"/>
        <v>0</v>
      </c>
      <c r="I39" s="6"/>
      <c r="J39" s="6">
        <f t="shared" si="17"/>
        <v>0</v>
      </c>
      <c r="K39" s="6"/>
      <c r="L39" s="6">
        <f t="shared" si="17"/>
        <v>0</v>
      </c>
      <c r="M39" s="6"/>
      <c r="N39" s="6">
        <f t="shared" si="17"/>
        <v>0</v>
      </c>
      <c r="O39" s="6"/>
      <c r="P39" s="6">
        <f t="shared" si="17"/>
        <v>0</v>
      </c>
      <c r="Q39" s="6"/>
      <c r="R39" s="6">
        <f t="shared" si="17"/>
        <v>0</v>
      </c>
      <c r="S39" s="6"/>
      <c r="T39" s="6">
        <f t="shared" si="17"/>
        <v>0</v>
      </c>
      <c r="U39" s="6"/>
      <c r="V39" s="6">
        <f t="shared" si="17"/>
        <v>0</v>
      </c>
      <c r="W39" s="6"/>
      <c r="X39" s="6">
        <f t="shared" si="17"/>
        <v>0</v>
      </c>
      <c r="Y39" s="6"/>
      <c r="Z39" s="6">
        <f t="shared" si="17"/>
        <v>0</v>
      </c>
      <c r="AA39" s="6"/>
      <c r="AB39" s="6">
        <f t="shared" si="17"/>
        <v>0</v>
      </c>
      <c r="AC39" s="68"/>
      <c r="AD39" s="73"/>
      <c r="AE39" s="51">
        <f t="shared" si="15"/>
        <v>0</v>
      </c>
      <c r="AF39" s="51">
        <f t="shared" si="15"/>
        <v>0</v>
      </c>
      <c r="AG39" s="58">
        <f t="shared" si="16"/>
        <v>0</v>
      </c>
    </row>
    <row r="40" spans="1:33" ht="12.75">
      <c r="A40" s="3"/>
      <c r="B40" s="3" t="s">
        <v>10</v>
      </c>
      <c r="C40" s="3"/>
      <c r="D40" s="6"/>
      <c r="E40" s="4"/>
      <c r="F40" s="6">
        <f t="shared" si="17"/>
        <v>0</v>
      </c>
      <c r="G40" s="6"/>
      <c r="H40" s="6">
        <f t="shared" si="17"/>
        <v>0</v>
      </c>
      <c r="I40" s="6"/>
      <c r="J40" s="6">
        <f t="shared" si="17"/>
        <v>0</v>
      </c>
      <c r="K40" s="6"/>
      <c r="L40" s="6">
        <f t="shared" si="17"/>
        <v>0</v>
      </c>
      <c r="M40" s="6"/>
      <c r="N40" s="6">
        <f t="shared" si="17"/>
        <v>0</v>
      </c>
      <c r="O40" s="6"/>
      <c r="P40" s="6">
        <f t="shared" si="17"/>
        <v>0</v>
      </c>
      <c r="Q40" s="6"/>
      <c r="R40" s="6">
        <f t="shared" si="17"/>
        <v>0</v>
      </c>
      <c r="S40" s="6"/>
      <c r="T40" s="6">
        <f t="shared" si="17"/>
        <v>0</v>
      </c>
      <c r="U40" s="6"/>
      <c r="V40" s="6">
        <f t="shared" si="17"/>
        <v>0</v>
      </c>
      <c r="W40" s="6"/>
      <c r="X40" s="6">
        <f t="shared" si="17"/>
        <v>0</v>
      </c>
      <c r="Y40" s="6"/>
      <c r="Z40" s="6">
        <f t="shared" si="17"/>
        <v>0</v>
      </c>
      <c r="AA40" s="6"/>
      <c r="AB40" s="6">
        <f t="shared" si="17"/>
        <v>0</v>
      </c>
      <c r="AC40" s="68"/>
      <c r="AD40" s="73"/>
      <c r="AE40" s="51">
        <f t="shared" si="15"/>
        <v>0</v>
      </c>
      <c r="AF40" s="51">
        <f t="shared" si="15"/>
        <v>0</v>
      </c>
      <c r="AG40" s="58">
        <f t="shared" si="16"/>
        <v>0</v>
      </c>
    </row>
    <row r="41" spans="1:33" ht="12.75">
      <c r="A41" s="3"/>
      <c r="B41" s="3" t="s">
        <v>15</v>
      </c>
      <c r="C41" s="3"/>
      <c r="D41" s="6"/>
      <c r="E41" s="4"/>
      <c r="F41" s="6">
        <f t="shared" si="17"/>
        <v>0</v>
      </c>
      <c r="G41" s="6"/>
      <c r="H41" s="6">
        <f t="shared" si="17"/>
        <v>0</v>
      </c>
      <c r="I41" s="6"/>
      <c r="J41" s="6">
        <f t="shared" si="17"/>
        <v>0</v>
      </c>
      <c r="K41" s="6"/>
      <c r="L41" s="6">
        <f t="shared" si="17"/>
        <v>0</v>
      </c>
      <c r="M41" s="6"/>
      <c r="N41" s="6">
        <f t="shared" si="17"/>
        <v>0</v>
      </c>
      <c r="O41" s="6"/>
      <c r="P41" s="6">
        <f t="shared" si="17"/>
        <v>0</v>
      </c>
      <c r="Q41" s="6"/>
      <c r="R41" s="6">
        <f t="shared" si="17"/>
        <v>0</v>
      </c>
      <c r="S41" s="6"/>
      <c r="T41" s="6">
        <f t="shared" si="17"/>
        <v>0</v>
      </c>
      <c r="U41" s="6"/>
      <c r="V41" s="6">
        <f t="shared" si="17"/>
        <v>0</v>
      </c>
      <c r="W41" s="6"/>
      <c r="X41" s="6">
        <f t="shared" si="17"/>
        <v>0</v>
      </c>
      <c r="Y41" s="6"/>
      <c r="Z41" s="6">
        <f t="shared" si="17"/>
        <v>0</v>
      </c>
      <c r="AA41" s="6"/>
      <c r="AB41" s="6">
        <f t="shared" si="17"/>
        <v>0</v>
      </c>
      <c r="AC41" s="68"/>
      <c r="AD41" s="73"/>
      <c r="AE41" s="51">
        <f t="shared" si="15"/>
        <v>0</v>
      </c>
      <c r="AF41" s="51">
        <f t="shared" si="15"/>
        <v>0</v>
      </c>
      <c r="AG41" s="58">
        <f t="shared" si="16"/>
        <v>0</v>
      </c>
    </row>
    <row r="42" spans="1:33" ht="12.75">
      <c r="A42" s="3"/>
      <c r="B42" s="3" t="s">
        <v>11</v>
      </c>
      <c r="C42" s="3"/>
      <c r="D42" s="6"/>
      <c r="E42" s="4"/>
      <c r="F42" s="6">
        <f t="shared" si="17"/>
        <v>0</v>
      </c>
      <c r="G42" s="6"/>
      <c r="H42" s="6">
        <f t="shared" si="17"/>
        <v>0</v>
      </c>
      <c r="I42" s="6"/>
      <c r="J42" s="6">
        <f t="shared" si="17"/>
        <v>0</v>
      </c>
      <c r="K42" s="6"/>
      <c r="L42" s="6">
        <f t="shared" si="17"/>
        <v>0</v>
      </c>
      <c r="M42" s="6"/>
      <c r="N42" s="6">
        <f t="shared" si="17"/>
        <v>0</v>
      </c>
      <c r="O42" s="6"/>
      <c r="P42" s="6">
        <f t="shared" si="17"/>
        <v>0</v>
      </c>
      <c r="Q42" s="6"/>
      <c r="R42" s="6">
        <f t="shared" si="17"/>
        <v>0</v>
      </c>
      <c r="S42" s="6"/>
      <c r="T42" s="6">
        <f t="shared" si="17"/>
        <v>0</v>
      </c>
      <c r="U42" s="6"/>
      <c r="V42" s="6">
        <f t="shared" si="17"/>
        <v>0</v>
      </c>
      <c r="W42" s="6"/>
      <c r="X42" s="6">
        <f t="shared" si="17"/>
        <v>0</v>
      </c>
      <c r="Y42" s="6"/>
      <c r="Z42" s="6">
        <f t="shared" si="17"/>
        <v>0</v>
      </c>
      <c r="AA42" s="6"/>
      <c r="AB42" s="6">
        <f t="shared" si="17"/>
        <v>0</v>
      </c>
      <c r="AC42" s="68"/>
      <c r="AD42" s="73"/>
      <c r="AE42" s="51">
        <f t="shared" si="15"/>
        <v>0</v>
      </c>
      <c r="AF42" s="51">
        <f t="shared" si="15"/>
        <v>0</v>
      </c>
      <c r="AG42" s="58">
        <f t="shared" si="16"/>
        <v>0</v>
      </c>
    </row>
    <row r="43" spans="1:33" ht="13.5" customHeight="1">
      <c r="A43" s="3"/>
      <c r="B43" s="78"/>
      <c r="C43" s="79"/>
      <c r="D43" s="3"/>
      <c r="E43" s="4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68"/>
      <c r="AD43" s="73"/>
      <c r="AE43" s="51">
        <f t="shared" si="15"/>
        <v>0</v>
      </c>
      <c r="AF43" s="51">
        <f t="shared" si="15"/>
        <v>0</v>
      </c>
      <c r="AG43" s="58">
        <f t="shared" si="16"/>
        <v>0</v>
      </c>
    </row>
    <row r="44" spans="1:33" ht="13.5" thickBot="1">
      <c r="A44" s="3"/>
      <c r="B44" s="16" t="s">
        <v>12</v>
      </c>
      <c r="C44" s="3"/>
      <c r="D44" s="6">
        <f>SUM(D28:D43)</f>
        <v>0</v>
      </c>
      <c r="E44" s="4"/>
      <c r="F44" s="6">
        <f aca="true" t="shared" si="18" ref="F44:AC44">SUM(F28:F43)</f>
        <v>0</v>
      </c>
      <c r="G44" s="6">
        <f t="shared" si="18"/>
        <v>0</v>
      </c>
      <c r="H44" s="6">
        <f t="shared" si="18"/>
        <v>0</v>
      </c>
      <c r="I44" s="6">
        <f t="shared" si="18"/>
        <v>0</v>
      </c>
      <c r="J44" s="6">
        <f t="shared" si="18"/>
        <v>0</v>
      </c>
      <c r="K44" s="6">
        <f t="shared" si="18"/>
        <v>0</v>
      </c>
      <c r="L44" s="6">
        <f t="shared" si="18"/>
        <v>0</v>
      </c>
      <c r="M44" s="6">
        <f t="shared" si="18"/>
        <v>0</v>
      </c>
      <c r="N44" s="6">
        <f t="shared" si="18"/>
        <v>0</v>
      </c>
      <c r="O44" s="6">
        <f t="shared" si="18"/>
        <v>0</v>
      </c>
      <c r="P44" s="6">
        <f t="shared" si="18"/>
        <v>0</v>
      </c>
      <c r="Q44" s="6">
        <f t="shared" si="18"/>
        <v>0</v>
      </c>
      <c r="R44" s="6">
        <f t="shared" si="18"/>
        <v>0</v>
      </c>
      <c r="S44" s="6">
        <f t="shared" si="18"/>
        <v>0</v>
      </c>
      <c r="T44" s="6">
        <f t="shared" si="18"/>
        <v>0</v>
      </c>
      <c r="U44" s="6">
        <f t="shared" si="18"/>
        <v>0</v>
      </c>
      <c r="V44" s="6">
        <f t="shared" si="18"/>
        <v>0</v>
      </c>
      <c r="W44" s="6">
        <f t="shared" si="18"/>
        <v>0</v>
      </c>
      <c r="X44" s="6">
        <f t="shared" si="18"/>
        <v>0</v>
      </c>
      <c r="Y44" s="6">
        <f t="shared" si="18"/>
        <v>0</v>
      </c>
      <c r="Z44" s="6">
        <f t="shared" si="18"/>
        <v>0</v>
      </c>
      <c r="AA44" s="6">
        <f t="shared" si="18"/>
        <v>0</v>
      </c>
      <c r="AB44" s="6">
        <f t="shared" si="18"/>
        <v>0</v>
      </c>
      <c r="AC44" s="68">
        <f t="shared" si="18"/>
        <v>0</v>
      </c>
      <c r="AD44" s="74"/>
      <c r="AE44" s="51">
        <f>SUM(AB44+Z44+X44+V44+T44+R44+P44+N44+L44+J44+H44+F44)</f>
        <v>0</v>
      </c>
      <c r="AF44" s="51">
        <f>SUM(AC44+AA44+Y44+W44+U44+S44+Q44+O44+M44+K44+I44+G44)</f>
        <v>0</v>
      </c>
      <c r="AG44" s="58">
        <f t="shared" si="16"/>
        <v>0</v>
      </c>
    </row>
    <row r="45" spans="1:31" ht="3.75" customHeight="1" thickBot="1">
      <c r="A45" s="80"/>
      <c r="B45" s="80"/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80"/>
      <c r="AD45" s="80"/>
      <c r="AE45" s="80"/>
    </row>
    <row r="46" spans="1:33" ht="24" customHeight="1" thickBot="1">
      <c r="A46" s="126" t="s">
        <v>39</v>
      </c>
      <c r="B46" s="127"/>
      <c r="C46" s="127"/>
      <c r="D46" s="127"/>
      <c r="E46" s="127"/>
      <c r="F46" s="127"/>
      <c r="G46" s="127"/>
      <c r="H46" s="127"/>
      <c r="I46" s="127"/>
      <c r="J46" s="127"/>
      <c r="K46" s="127"/>
      <c r="L46" s="127"/>
      <c r="M46" s="127"/>
      <c r="N46" s="127"/>
      <c r="O46" s="127"/>
      <c r="P46" s="127"/>
      <c r="Q46" s="127"/>
      <c r="R46" s="127"/>
      <c r="S46" s="127"/>
      <c r="T46" s="127"/>
      <c r="U46" s="127"/>
      <c r="V46" s="127"/>
      <c r="W46" s="127"/>
      <c r="X46" s="127"/>
      <c r="Y46" s="127"/>
      <c r="Z46" s="127"/>
      <c r="AA46" s="127"/>
      <c r="AB46" s="127"/>
      <c r="AC46" s="127"/>
      <c r="AD46" s="127"/>
      <c r="AE46" s="127"/>
      <c r="AF46" s="127"/>
      <c r="AG46" s="128"/>
    </row>
    <row r="47" spans="1:33" ht="24" customHeight="1" thickBot="1">
      <c r="A47" s="62"/>
      <c r="B47" s="63"/>
      <c r="C47" s="63"/>
      <c r="D47" s="64"/>
      <c r="E47" s="65"/>
      <c r="F47" s="123" t="s">
        <v>20</v>
      </c>
      <c r="G47" s="125"/>
      <c r="H47" s="123" t="s">
        <v>21</v>
      </c>
      <c r="I47" s="124"/>
      <c r="J47" s="123" t="s">
        <v>22</v>
      </c>
      <c r="K47" s="125"/>
      <c r="L47" s="123" t="s">
        <v>23</v>
      </c>
      <c r="M47" s="125"/>
      <c r="N47" s="123" t="s">
        <v>0</v>
      </c>
      <c r="O47" s="125"/>
      <c r="P47" s="123" t="s">
        <v>24</v>
      </c>
      <c r="Q47" s="125"/>
      <c r="R47" s="123" t="s">
        <v>25</v>
      </c>
      <c r="S47" s="124"/>
      <c r="T47" s="123" t="s">
        <v>26</v>
      </c>
      <c r="U47" s="125"/>
      <c r="V47" s="123" t="s">
        <v>27</v>
      </c>
      <c r="W47" s="125"/>
      <c r="X47" s="123" t="s">
        <v>28</v>
      </c>
      <c r="Y47" s="125"/>
      <c r="Z47" s="123" t="s">
        <v>29</v>
      </c>
      <c r="AA47" s="125"/>
      <c r="AB47" s="123" t="s">
        <v>30</v>
      </c>
      <c r="AC47" s="124"/>
      <c r="AD47" s="71"/>
      <c r="AE47" s="119" t="s">
        <v>31</v>
      </c>
      <c r="AF47" s="120"/>
      <c r="AG47" s="121"/>
    </row>
    <row r="48" spans="1:34" ht="33.75" customHeight="1">
      <c r="A48" s="122" t="s">
        <v>40</v>
      </c>
      <c r="B48" s="122"/>
      <c r="C48" s="122"/>
      <c r="D48" s="59" t="s">
        <v>42</v>
      </c>
      <c r="E48" s="60"/>
      <c r="F48" s="33" t="s">
        <v>66</v>
      </c>
      <c r="G48" s="34" t="s">
        <v>67</v>
      </c>
      <c r="H48" s="33" t="s">
        <v>66</v>
      </c>
      <c r="I48" s="39" t="s">
        <v>67</v>
      </c>
      <c r="J48" s="33" t="s">
        <v>66</v>
      </c>
      <c r="K48" s="34" t="s">
        <v>67</v>
      </c>
      <c r="L48" s="33" t="s">
        <v>66</v>
      </c>
      <c r="M48" s="34" t="s">
        <v>67</v>
      </c>
      <c r="N48" s="33" t="s">
        <v>66</v>
      </c>
      <c r="O48" s="34" t="s">
        <v>67</v>
      </c>
      <c r="P48" s="33" t="s">
        <v>66</v>
      </c>
      <c r="Q48" s="34" t="s">
        <v>67</v>
      </c>
      <c r="R48" s="33" t="s">
        <v>66</v>
      </c>
      <c r="S48" s="39" t="s">
        <v>67</v>
      </c>
      <c r="T48" s="33" t="s">
        <v>66</v>
      </c>
      <c r="U48" s="34" t="s">
        <v>67</v>
      </c>
      <c r="V48" s="33" t="s">
        <v>66</v>
      </c>
      <c r="W48" s="34" t="s">
        <v>67</v>
      </c>
      <c r="X48" s="33" t="s">
        <v>66</v>
      </c>
      <c r="Y48" s="34" t="s">
        <v>67</v>
      </c>
      <c r="Z48" s="33" t="s">
        <v>66</v>
      </c>
      <c r="AA48" s="34" t="s">
        <v>67</v>
      </c>
      <c r="AB48" s="33" t="s">
        <v>66</v>
      </c>
      <c r="AC48" s="39" t="s">
        <v>67</v>
      </c>
      <c r="AD48" s="72"/>
      <c r="AE48" s="32" t="s">
        <v>66</v>
      </c>
      <c r="AF48" s="30" t="s">
        <v>67</v>
      </c>
      <c r="AG48" s="40" t="s">
        <v>68</v>
      </c>
      <c r="AH48" s="17"/>
    </row>
    <row r="49" spans="1:33" ht="12.75">
      <c r="A49" s="84" t="s">
        <v>45</v>
      </c>
      <c r="B49" s="85"/>
      <c r="C49" s="86"/>
      <c r="D49" s="6">
        <f>SUM(D23-D44)</f>
        <v>0</v>
      </c>
      <c r="E49" s="4"/>
      <c r="F49" s="6">
        <f aca="true" t="shared" si="19" ref="F49:AC49">F23-F44</f>
        <v>0</v>
      </c>
      <c r="G49" s="6">
        <f t="shared" si="19"/>
        <v>0</v>
      </c>
      <c r="H49" s="6">
        <f t="shared" si="19"/>
        <v>0</v>
      </c>
      <c r="I49" s="6">
        <f t="shared" si="19"/>
        <v>0</v>
      </c>
      <c r="J49" s="6">
        <f t="shared" si="19"/>
        <v>0</v>
      </c>
      <c r="K49" s="6">
        <f t="shared" si="19"/>
        <v>0</v>
      </c>
      <c r="L49" s="6">
        <f t="shared" si="19"/>
        <v>0</v>
      </c>
      <c r="M49" s="6">
        <f t="shared" si="19"/>
        <v>0</v>
      </c>
      <c r="N49" s="6">
        <f t="shared" si="19"/>
        <v>0</v>
      </c>
      <c r="O49" s="6">
        <f t="shared" si="19"/>
        <v>0</v>
      </c>
      <c r="P49" s="6">
        <f t="shared" si="19"/>
        <v>0</v>
      </c>
      <c r="Q49" s="6">
        <f t="shared" si="19"/>
        <v>0</v>
      </c>
      <c r="R49" s="6">
        <f t="shared" si="19"/>
        <v>0</v>
      </c>
      <c r="S49" s="6">
        <f t="shared" si="19"/>
        <v>0</v>
      </c>
      <c r="T49" s="6">
        <f t="shared" si="19"/>
        <v>0</v>
      </c>
      <c r="U49" s="6">
        <f t="shared" si="19"/>
        <v>0</v>
      </c>
      <c r="V49" s="6">
        <f t="shared" si="19"/>
        <v>0</v>
      </c>
      <c r="W49" s="6">
        <f t="shared" si="19"/>
        <v>0</v>
      </c>
      <c r="X49" s="6">
        <f t="shared" si="19"/>
        <v>0</v>
      </c>
      <c r="Y49" s="6">
        <f t="shared" si="19"/>
        <v>0</v>
      </c>
      <c r="Z49" s="6">
        <f t="shared" si="19"/>
        <v>0</v>
      </c>
      <c r="AA49" s="6">
        <f t="shared" si="19"/>
        <v>0</v>
      </c>
      <c r="AB49" s="6">
        <f t="shared" si="19"/>
        <v>0</v>
      </c>
      <c r="AC49" s="68">
        <f t="shared" si="19"/>
        <v>0</v>
      </c>
      <c r="AD49" s="73"/>
      <c r="AE49" s="69">
        <f>SUM(AB49+Z49+X49+V49+T49+R49+P49+N49+L49+J49+H49+F49)</f>
        <v>0</v>
      </c>
      <c r="AF49" s="66">
        <f>SUM(AC49+AA49+Y49+W49+U49+S49+Q49+O49+M49+K49+I49+G49)</f>
        <v>0</v>
      </c>
      <c r="AG49" s="67">
        <f>SUM(AF49-AE49)</f>
        <v>0</v>
      </c>
    </row>
    <row r="50" spans="1:33" ht="13.5" thickBot="1">
      <c r="A50" s="21" t="s">
        <v>44</v>
      </c>
      <c r="B50" s="22"/>
      <c r="C50" s="3"/>
      <c r="D50" s="6">
        <f>D49</f>
        <v>0</v>
      </c>
      <c r="E50" s="4"/>
      <c r="F50" s="6">
        <f>SUM(F49)</f>
        <v>0</v>
      </c>
      <c r="G50" s="6">
        <f>G49</f>
        <v>0</v>
      </c>
      <c r="H50" s="6">
        <f>SUM(F50+H49)</f>
        <v>0</v>
      </c>
      <c r="I50" s="6">
        <f>SUM(G50+I49)</f>
        <v>0</v>
      </c>
      <c r="J50" s="6">
        <f aca="true" t="shared" si="20" ref="J50:AC50">SUM(H50+J49)</f>
        <v>0</v>
      </c>
      <c r="K50" s="6">
        <f t="shared" si="20"/>
        <v>0</v>
      </c>
      <c r="L50" s="6">
        <f t="shared" si="20"/>
        <v>0</v>
      </c>
      <c r="M50" s="6">
        <f t="shared" si="20"/>
        <v>0</v>
      </c>
      <c r="N50" s="6">
        <f t="shared" si="20"/>
        <v>0</v>
      </c>
      <c r="O50" s="6">
        <f t="shared" si="20"/>
        <v>0</v>
      </c>
      <c r="P50" s="6">
        <f t="shared" si="20"/>
        <v>0</v>
      </c>
      <c r="Q50" s="6">
        <f t="shared" si="20"/>
        <v>0</v>
      </c>
      <c r="R50" s="6">
        <f t="shared" si="20"/>
        <v>0</v>
      </c>
      <c r="S50" s="6">
        <f t="shared" si="20"/>
        <v>0</v>
      </c>
      <c r="T50" s="6">
        <f t="shared" si="20"/>
        <v>0</v>
      </c>
      <c r="U50" s="6">
        <f t="shared" si="20"/>
        <v>0</v>
      </c>
      <c r="V50" s="6">
        <f t="shared" si="20"/>
        <v>0</v>
      </c>
      <c r="W50" s="6">
        <f t="shared" si="20"/>
        <v>0</v>
      </c>
      <c r="X50" s="6">
        <f t="shared" si="20"/>
        <v>0</v>
      </c>
      <c r="Y50" s="6">
        <f t="shared" si="20"/>
        <v>0</v>
      </c>
      <c r="Z50" s="6">
        <f t="shared" si="20"/>
        <v>0</v>
      </c>
      <c r="AA50" s="6">
        <f t="shared" si="20"/>
        <v>0</v>
      </c>
      <c r="AB50" s="6">
        <f t="shared" si="20"/>
        <v>0</v>
      </c>
      <c r="AC50" s="68">
        <f t="shared" si="20"/>
        <v>0</v>
      </c>
      <c r="AD50" s="74"/>
      <c r="AE50" s="70">
        <f>AB50</f>
        <v>0</v>
      </c>
      <c r="AF50" s="6">
        <f>AC50</f>
        <v>0</v>
      </c>
      <c r="AG50" s="67">
        <f>SUM(AF50-AE50)</f>
        <v>0</v>
      </c>
    </row>
    <row r="56" spans="2:10" ht="15">
      <c r="B56" s="107" t="s">
        <v>69</v>
      </c>
      <c r="C56" s="108"/>
      <c r="D56" s="108"/>
      <c r="E56" s="108"/>
      <c r="F56" s="108"/>
      <c r="G56" s="108"/>
      <c r="H56" s="108"/>
      <c r="I56" s="108"/>
      <c r="J56" s="109"/>
    </row>
    <row r="57" ht="12.75">
      <c r="B57" s="27"/>
    </row>
    <row r="58" spans="2:10" ht="15">
      <c r="B58" s="110" t="s">
        <v>46</v>
      </c>
      <c r="C58" s="111"/>
      <c r="D58" s="111"/>
      <c r="E58" s="111"/>
      <c r="F58" s="111"/>
      <c r="G58" s="111"/>
      <c r="H58" s="111"/>
      <c r="I58" s="111"/>
      <c r="J58" s="112"/>
    </row>
    <row r="59" spans="2:3" ht="12.75">
      <c r="B59" s="29" t="s">
        <v>52</v>
      </c>
      <c r="C59" s="27" t="s">
        <v>47</v>
      </c>
    </row>
    <row r="60" spans="2:3" ht="12.75">
      <c r="B60" s="29" t="s">
        <v>53</v>
      </c>
      <c r="C60" s="27" t="s">
        <v>48</v>
      </c>
    </row>
    <row r="61" spans="2:3" ht="12.75">
      <c r="B61" s="29" t="s">
        <v>54</v>
      </c>
      <c r="C61" s="75" t="s">
        <v>75</v>
      </c>
    </row>
    <row r="63" spans="2:10" ht="15">
      <c r="B63" s="110" t="s">
        <v>36</v>
      </c>
      <c r="C63" s="111"/>
      <c r="D63" s="111"/>
      <c r="E63" s="111"/>
      <c r="F63" s="111"/>
      <c r="G63" s="111"/>
      <c r="H63" s="111"/>
      <c r="I63" s="111"/>
      <c r="J63" s="112"/>
    </row>
    <row r="64" spans="2:3" ht="12.75">
      <c r="B64" s="29" t="s">
        <v>55</v>
      </c>
      <c r="C64" s="27" t="s">
        <v>49</v>
      </c>
    </row>
    <row r="65" ht="12.75">
      <c r="C65" s="28" t="s">
        <v>50</v>
      </c>
    </row>
    <row r="67" spans="2:10" ht="15">
      <c r="B67" s="110" t="s">
        <v>37</v>
      </c>
      <c r="C67" s="111"/>
      <c r="D67" s="111"/>
      <c r="E67" s="111"/>
      <c r="F67" s="111"/>
      <c r="G67" s="111"/>
      <c r="H67" s="111"/>
      <c r="I67" s="111"/>
      <c r="J67" s="112"/>
    </row>
    <row r="68" spans="2:3" ht="12.75">
      <c r="B68" s="29" t="s">
        <v>56</v>
      </c>
      <c r="C68" s="27" t="s">
        <v>51</v>
      </c>
    </row>
    <row r="69" spans="2:3" ht="12.75">
      <c r="B69" s="29" t="s">
        <v>70</v>
      </c>
      <c r="C69" s="27" t="s">
        <v>71</v>
      </c>
    </row>
    <row r="70" ht="12.75">
      <c r="C70" s="28" t="s">
        <v>72</v>
      </c>
    </row>
  </sheetData>
  <sheetProtection/>
  <mergeCells count="91">
    <mergeCell ref="A1:AG1"/>
    <mergeCell ref="A3:E4"/>
    <mergeCell ref="F3:AG3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X4:Y4"/>
    <mergeCell ref="Z4:AA4"/>
    <mergeCell ref="AB4:AC4"/>
    <mergeCell ref="AE4:AG4"/>
    <mergeCell ref="A5:C5"/>
    <mergeCell ref="B6:C6"/>
    <mergeCell ref="B7:C7"/>
    <mergeCell ref="B8:C8"/>
    <mergeCell ref="B9:C9"/>
    <mergeCell ref="B10:C10"/>
    <mergeCell ref="B11:C11"/>
    <mergeCell ref="A12:AE12"/>
    <mergeCell ref="A13:AG13"/>
    <mergeCell ref="F14:G14"/>
    <mergeCell ref="H14:I14"/>
    <mergeCell ref="J14:K14"/>
    <mergeCell ref="L14:M14"/>
    <mergeCell ref="N14:O14"/>
    <mergeCell ref="P14:Q14"/>
    <mergeCell ref="R14:S14"/>
    <mergeCell ref="T14:U14"/>
    <mergeCell ref="V14:W14"/>
    <mergeCell ref="X14:Y14"/>
    <mergeCell ref="Z14:AA14"/>
    <mergeCell ref="AB14:AC14"/>
    <mergeCell ref="AE14:AG14"/>
    <mergeCell ref="L26:M26"/>
    <mergeCell ref="N26:O26"/>
    <mergeCell ref="A15:C15"/>
    <mergeCell ref="B16:C16"/>
    <mergeCell ref="B17:C17"/>
    <mergeCell ref="B18:C18"/>
    <mergeCell ref="B19:C19"/>
    <mergeCell ref="B20:C20"/>
    <mergeCell ref="X26:Y26"/>
    <mergeCell ref="Z26:AA26"/>
    <mergeCell ref="B21:C21"/>
    <mergeCell ref="B22:C22"/>
    <mergeCell ref="B23:C23"/>
    <mergeCell ref="A24:AE24"/>
    <mergeCell ref="A25:AG25"/>
    <mergeCell ref="F26:G26"/>
    <mergeCell ref="H26:I26"/>
    <mergeCell ref="J26:K26"/>
    <mergeCell ref="AB26:AC26"/>
    <mergeCell ref="AE26:AG26"/>
    <mergeCell ref="A27:C27"/>
    <mergeCell ref="B29:C29"/>
    <mergeCell ref="B30:C30"/>
    <mergeCell ref="B33:C33"/>
    <mergeCell ref="P26:Q26"/>
    <mergeCell ref="R26:S26"/>
    <mergeCell ref="T26:U26"/>
    <mergeCell ref="V26:W26"/>
    <mergeCell ref="B36:C36"/>
    <mergeCell ref="B37:C37"/>
    <mergeCell ref="B38:C38"/>
    <mergeCell ref="B43:C43"/>
    <mergeCell ref="A45:AE45"/>
    <mergeCell ref="A46:AG46"/>
    <mergeCell ref="X47:Y47"/>
    <mergeCell ref="Z47:AA47"/>
    <mergeCell ref="AB47:AC47"/>
    <mergeCell ref="F47:G47"/>
    <mergeCell ref="H47:I47"/>
    <mergeCell ref="J47:K47"/>
    <mergeCell ref="L47:M47"/>
    <mergeCell ref="N47:O47"/>
    <mergeCell ref="P47:Q47"/>
    <mergeCell ref="B67:J67"/>
    <mergeCell ref="AE47:AG47"/>
    <mergeCell ref="A48:C48"/>
    <mergeCell ref="A49:C49"/>
    <mergeCell ref="B56:J56"/>
    <mergeCell ref="B58:J58"/>
    <mergeCell ref="B63:J63"/>
    <mergeCell ref="R47:S47"/>
    <mergeCell ref="T47:U47"/>
    <mergeCell ref="V47:W47"/>
  </mergeCells>
  <printOptions/>
  <pageMargins left="0.25" right="0" top="0.57" bottom="0.25" header="0.27" footer="0.35"/>
  <pageSetup fitToHeight="1" fitToWidth="1" horizontalDpi="600" verticalDpi="600" orientation="landscape" pageOrder="overThenDown" scale="43" r:id="rId2"/>
  <rowBreaks count="1" manualBreakCount="1">
    <brk id="53" max="255" man="1"/>
  </rowBreaks>
  <colBreaks count="1" manualBreakCount="1">
    <brk id="17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Administrator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LWaugh</dc:creator>
  <cp:keywords/>
  <dc:description/>
  <cp:lastModifiedBy>administrator</cp:lastModifiedBy>
  <cp:lastPrinted>2011-01-04T06:54:59Z</cp:lastPrinted>
  <dcterms:created xsi:type="dcterms:W3CDTF">2005-07-27T05:48:40Z</dcterms:created>
  <dcterms:modified xsi:type="dcterms:W3CDTF">2011-01-28T19:17:37Z</dcterms:modified>
  <cp:category/>
  <cp:version/>
  <cp:contentType/>
  <cp:contentStatus/>
</cp:coreProperties>
</file>